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60" windowHeight="11835" activeTab="1"/>
  </bookViews>
  <sheets>
    <sheet name="ДОУ" sheetId="3" r:id="rId1"/>
    <sheet name="ОУ" sheetId="4" r:id="rId2"/>
    <sheet name="ОУ коррекция" sheetId="5" r:id="rId3"/>
  </sheets>
  <definedNames>
    <definedName name="_xlnm.Print_Area" localSheetId="0">ДОУ!$A$1:$J$52</definedName>
  </definedNames>
  <calcPr calcId="145621" refMode="R1C1"/>
</workbook>
</file>

<file path=xl/calcChain.xml><?xml version="1.0" encoding="utf-8"?>
<calcChain xmlns="http://schemas.openxmlformats.org/spreadsheetml/2006/main">
  <c r="I27" i="5" l="1"/>
  <c r="H27" i="5"/>
  <c r="G27" i="5"/>
  <c r="F27" i="5"/>
  <c r="E27" i="5"/>
  <c r="D27" i="5"/>
  <c r="J26" i="5"/>
  <c r="J25" i="5"/>
  <c r="J27" i="5" s="1"/>
  <c r="I24" i="5"/>
  <c r="H24" i="5"/>
  <c r="G24" i="5"/>
  <c r="F24" i="5"/>
  <c r="E24" i="5"/>
  <c r="D24" i="5"/>
  <c r="C24" i="5"/>
  <c r="J23" i="5"/>
  <c r="J22" i="5"/>
  <c r="J21" i="5"/>
  <c r="J20" i="5"/>
  <c r="J19" i="5"/>
  <c r="J18" i="5"/>
  <c r="I27" i="4"/>
  <c r="H27" i="4"/>
  <c r="G27" i="4"/>
  <c r="F27" i="4"/>
  <c r="E27" i="4"/>
  <c r="D27" i="4"/>
  <c r="J26" i="4"/>
  <c r="J25" i="4"/>
  <c r="J27" i="4" s="1"/>
  <c r="I24" i="4"/>
  <c r="H24" i="4"/>
  <c r="G24" i="4"/>
  <c r="F24" i="4"/>
  <c r="E24" i="4"/>
  <c r="D24" i="4"/>
  <c r="C24" i="4"/>
  <c r="J23" i="4"/>
  <c r="J22" i="4"/>
  <c r="J21" i="4"/>
  <c r="J20" i="4"/>
  <c r="J19" i="4"/>
  <c r="J18" i="4"/>
  <c r="J27" i="3"/>
  <c r="J26" i="3"/>
  <c r="J25" i="3"/>
  <c r="E27" i="3"/>
  <c r="F27" i="3"/>
  <c r="G27" i="3"/>
  <c r="H27" i="3"/>
  <c r="I27" i="3"/>
  <c r="D27" i="3"/>
  <c r="J19" i="3"/>
  <c r="J20" i="3"/>
  <c r="J21" i="3"/>
  <c r="J22" i="3"/>
  <c r="J23" i="3"/>
  <c r="J18" i="3"/>
  <c r="E24" i="3"/>
  <c r="F24" i="3"/>
  <c r="G24" i="3"/>
  <c r="H24" i="3"/>
  <c r="I24" i="3"/>
  <c r="D24" i="3"/>
  <c r="C24" i="3"/>
  <c r="J24" i="3" l="1"/>
  <c r="J24" i="4"/>
  <c r="J24" i="5"/>
</calcChain>
</file>

<file path=xl/sharedStrings.xml><?xml version="1.0" encoding="utf-8"?>
<sst xmlns="http://schemas.openxmlformats.org/spreadsheetml/2006/main" count="145" uniqueCount="47">
  <si>
    <t>ОТЧЕТ</t>
  </si>
  <si>
    <t>об использовании субвенции, переданной из бюджета Пермского края органам местного самоуправления</t>
  </si>
  <si>
    <t>муниципальных районов (городских округов) Пермского края на выполнение государственных полномочий</t>
  </si>
  <si>
    <t>по предоставлению мер социальной поддержки педагогическим работникам</t>
  </si>
  <si>
    <t>(наименование муниципального района (городского округа)</t>
  </si>
  <si>
    <t>Наименование направления</t>
  </si>
  <si>
    <t>Количество получателей</t>
  </si>
  <si>
    <t>Остаток средств на начало отчетного периода</t>
  </si>
  <si>
    <t xml:space="preserve">В том числе 
остаток     
средств,    
возвращенный
в бюджет    
муниципаль- 
ного района 
(городского 
округа)     
</t>
  </si>
  <si>
    <t xml:space="preserve">Кассовые   
расходы    
муниципального района
(городского
округа) на
отчетную   
дату       
</t>
  </si>
  <si>
    <t xml:space="preserve">Фактические
расходы   
муниципального района
(городского
округа) на
отчетную   
дату 
</t>
  </si>
  <si>
    <t>Единовременное государственное пособие в размере 50 000 рублей лицам, поступающим на работу в соответствии со специальностями и (или) направлениями подготовки в образовательные организации в течение трех лет со дня окончания образовательной организации (по очной форме обучения)</t>
  </si>
  <si>
    <t xml:space="preserve">Ежемесячная надбавка к заработной плате  в размере 2600 рублей лицам, окончившим организации высшего или среднего профессионального образования (по очной форме обучения) и поступающим на работу в соответствии со специальностями и (или) направлениями подготовки в образовательные организации в течение трех лет со дня окончания образовательной организации </t>
  </si>
  <si>
    <t xml:space="preserve">Ежемесячная надбавка к заработной плате  в размере 1300 рублей лицам, окончившим с отличием организации высшего или среднего профессионального образования (по очной форме обучения) и поступающим на работу в соответствии со специальностями и (или) направлениями подготовки в образовательные организации в течение одного года со дня окончания образовательной организации </t>
  </si>
  <si>
    <t>Ежемесячная надбавка к заработной плате в размере 2600 рублей педагогическим работникам (в том числе руководителям) образовательных организаций, удостоенным государственных наград за работу в сфере образования</t>
  </si>
  <si>
    <t>Ежемесячная надбавка к заработной плате в размере 1560 рублей педагогическим работникам (в том числе руководителям) образовательных организаций, имеющим отраслевые награды (за исключением почетных грамот Министерства образования и науки Российской Федерации)</t>
  </si>
  <si>
    <t>Всего</t>
  </si>
  <si>
    <t>Раздел, подраздел 0702, 1003</t>
  </si>
  <si>
    <t>Исполнитель</t>
  </si>
  <si>
    <t>СОГЛАСОВАНО:</t>
  </si>
  <si>
    <t>Администрирование полномочий по предоставлению  мер социальной поддержки в части единовременных пособий педагогическим работникам</t>
  </si>
  <si>
    <t>Раздел, подраздел 0701, 1003</t>
  </si>
  <si>
    <t>Целевая статья 0266311</t>
  </si>
  <si>
    <t>х</t>
  </si>
  <si>
    <t>Руководитель органа местного самоуправления муниципального района (городского округа)</t>
  </si>
  <si>
    <t>М. П.</t>
  </si>
  <si>
    <t>(подпись)</t>
  </si>
  <si>
    <t>(расшифровка)</t>
  </si>
  <si>
    <t>Телефон:</t>
  </si>
  <si>
    <t>Предусмотрено в бюджете Пермского края на отчетную дату</t>
  </si>
  <si>
    <t>Получено из бюджета Пермского края на отчетную дату</t>
  </si>
  <si>
    <t>Остаток на конец отчетного периода (4+6-7)</t>
  </si>
  <si>
    <t>Ежемесячная надбавка к заработной плате в размере 2600 рублей со дня присвоения педагогическому работнику (в том числе руководителю) образовательной организации высшей квалификационной категории</t>
  </si>
  <si>
    <t>Администрирование полномочий по предоставлению мер социальной поддержки в части ежемесячных надбавок педагогическим работникам</t>
  </si>
  <si>
    <t>Вид расходов 530</t>
  </si>
  <si>
    <t>Осинский муниципальный район</t>
  </si>
  <si>
    <t>Пирогов Ю.Н.</t>
  </si>
  <si>
    <t>Сафина Н.П.</t>
  </si>
  <si>
    <t>Телефон:8(34291)4-30-93</t>
  </si>
  <si>
    <t>коррекционная школа</t>
  </si>
  <si>
    <t>Телефон:8 (342291) 43093</t>
  </si>
  <si>
    <t>по состоянию на 1 октября 2015г.</t>
  </si>
  <si>
    <t>09.10.2015г.</t>
  </si>
  <si>
    <t>РуководителЬ финансового органа                                                    муниципального района (городского округа)</t>
  </si>
  <si>
    <t>Кузнецова Л.П.</t>
  </si>
  <si>
    <t>по состоянию на 1октября 2015г.</t>
  </si>
  <si>
    <t>Руководитель финансового органа                                                    муниципального района (городского округа)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</si>
</sst>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M96"/>
  <sheetViews>
    <sheetView topLeftCell="C20" zoomScaleNormal="100" zoomScaleSheetLayoutView="70" workbookViewId="0">
      <selection activeCell="G26" sqref="G26"/>
    </sheetView>
  </sheetViews>
  <sheetFormatPr defaultRowHeight="15" x14ac:dyDescent="0.25"/>
  <cols>
    <col min="2" max="2" width="54.140625" customWidth="1"/>
    <col min="3" max="3" width="14.140625" customWidth="1"/>
    <col min="4" max="4" width="20.140625" customWidth="1"/>
    <col min="5" max="5" width="20.42578125" customWidth="1"/>
    <col min="6" max="6" width="17.28515625" style="11" customWidth="1"/>
    <col min="7" max="7" width="19.140625" customWidth="1"/>
    <col min="8" max="8" width="18.42578125" customWidth="1"/>
    <col min="9" max="9" width="18" customWidth="1"/>
    <col min="10" max="10" width="16.5703125" style="6" customWidth="1"/>
    <col min="11" max="12" width="9.7109375" customWidth="1"/>
    <col min="14" max="14" width="16.5703125" customWidth="1"/>
    <col min="16" max="16" width="18" customWidth="1"/>
    <col min="17" max="17" width="17.42578125" customWidth="1"/>
  </cols>
  <sheetData>
    <row r="1" spans="1:13" s="1" customFormat="1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s="1" customFormat="1" ht="15.7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18"/>
      <c r="L2" s="18"/>
    </row>
    <row r="3" spans="1:13" s="1" customFormat="1" ht="15.75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2"/>
      <c r="L3" s="2"/>
    </row>
    <row r="4" spans="1:13" s="1" customFormat="1" ht="15.75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17"/>
      <c r="L4" s="17"/>
    </row>
    <row r="5" spans="1:13" s="1" customFormat="1" ht="15.75" x14ac:dyDescent="0.25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3"/>
      <c r="L5" s="3"/>
      <c r="M5" s="3"/>
    </row>
    <row r="6" spans="1:13" s="1" customFormat="1" ht="15.75" x14ac:dyDescent="0.2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16"/>
      <c r="L6" s="16"/>
      <c r="M6" s="3"/>
    </row>
    <row r="7" spans="1:13" s="1" customFormat="1" ht="15.75" x14ac:dyDescent="0.25">
      <c r="A7" s="40" t="s">
        <v>45</v>
      </c>
      <c r="B7" s="40"/>
      <c r="C7" s="40"/>
      <c r="D7" s="40"/>
      <c r="E7" s="40"/>
      <c r="F7" s="40"/>
      <c r="G7" s="40"/>
      <c r="H7" s="40"/>
      <c r="I7" s="40"/>
      <c r="J7" s="40"/>
      <c r="K7" s="17"/>
      <c r="L7" s="17"/>
    </row>
    <row r="8" spans="1:13" s="1" customFormat="1" ht="15.75" x14ac:dyDescent="0.25">
      <c r="F8" s="9"/>
      <c r="J8" s="18"/>
    </row>
    <row r="9" spans="1:13" s="1" customFormat="1" ht="15.75" x14ac:dyDescent="0.25">
      <c r="A9" s="1" t="s">
        <v>21</v>
      </c>
      <c r="F9" s="9"/>
      <c r="J9" s="18"/>
    </row>
    <row r="10" spans="1:13" s="1" customFormat="1" ht="15.75" x14ac:dyDescent="0.25">
      <c r="A10" s="1" t="s">
        <v>22</v>
      </c>
      <c r="F10" s="9"/>
      <c r="J10" s="18"/>
    </row>
    <row r="11" spans="1:13" s="1" customFormat="1" ht="15.75" x14ac:dyDescent="0.25">
      <c r="A11" s="1" t="s">
        <v>34</v>
      </c>
      <c r="F11" s="9"/>
      <c r="J11" s="18"/>
    </row>
    <row r="12" spans="1:13" s="1" customFormat="1" ht="15.75" x14ac:dyDescent="0.25">
      <c r="F12" s="9"/>
      <c r="J12" s="18"/>
    </row>
    <row r="13" spans="1:13" s="1" customFormat="1" ht="15.75" x14ac:dyDescent="0.25">
      <c r="A13" s="43" t="s">
        <v>5</v>
      </c>
      <c r="B13" s="43"/>
      <c r="C13" s="43" t="s">
        <v>6</v>
      </c>
      <c r="D13" s="43" t="s">
        <v>7</v>
      </c>
      <c r="E13" s="43" t="s">
        <v>8</v>
      </c>
      <c r="F13" s="48" t="s">
        <v>29</v>
      </c>
      <c r="G13" s="43" t="s">
        <v>30</v>
      </c>
      <c r="H13" s="43" t="s">
        <v>9</v>
      </c>
      <c r="I13" s="43" t="s">
        <v>10</v>
      </c>
      <c r="J13" s="43" t="s">
        <v>31</v>
      </c>
    </row>
    <row r="14" spans="1:13" s="1" customFormat="1" ht="15.75" x14ac:dyDescent="0.25">
      <c r="A14" s="43"/>
      <c r="B14" s="43"/>
      <c r="C14" s="43"/>
      <c r="D14" s="43"/>
      <c r="E14" s="43"/>
      <c r="F14" s="48"/>
      <c r="G14" s="43"/>
      <c r="H14" s="43"/>
      <c r="I14" s="43"/>
      <c r="J14" s="43"/>
    </row>
    <row r="15" spans="1:13" s="1" customFormat="1" ht="15.75" x14ac:dyDescent="0.25">
      <c r="A15" s="43"/>
      <c r="B15" s="43"/>
      <c r="C15" s="43"/>
      <c r="D15" s="43"/>
      <c r="E15" s="43"/>
      <c r="F15" s="48"/>
      <c r="G15" s="43"/>
      <c r="H15" s="43"/>
      <c r="I15" s="43"/>
      <c r="J15" s="43"/>
    </row>
    <row r="16" spans="1:13" s="1" customFormat="1" ht="93.75" customHeight="1" x14ac:dyDescent="0.25">
      <c r="A16" s="43"/>
      <c r="B16" s="43"/>
      <c r="C16" s="43"/>
      <c r="D16" s="43"/>
      <c r="E16" s="43"/>
      <c r="F16" s="48"/>
      <c r="G16" s="43"/>
      <c r="H16" s="43"/>
      <c r="I16" s="43"/>
      <c r="J16" s="43"/>
    </row>
    <row r="17" spans="1:10" s="1" customFormat="1" ht="15.75" x14ac:dyDescent="0.25">
      <c r="A17" s="43">
        <v>1</v>
      </c>
      <c r="B17" s="43"/>
      <c r="C17" s="19">
        <v>2</v>
      </c>
      <c r="D17" s="19">
        <v>3</v>
      </c>
      <c r="E17" s="19">
        <v>4</v>
      </c>
      <c r="F17" s="21">
        <v>5</v>
      </c>
      <c r="G17" s="19">
        <v>6</v>
      </c>
      <c r="H17" s="19">
        <v>7</v>
      </c>
      <c r="I17" s="19">
        <v>8</v>
      </c>
      <c r="J17" s="5">
        <v>9</v>
      </c>
    </row>
    <row r="18" spans="1:10" s="1" customFormat="1" ht="96" customHeight="1" x14ac:dyDescent="0.25">
      <c r="A18" s="44" t="s">
        <v>11</v>
      </c>
      <c r="B18" s="45"/>
      <c r="C18" s="22"/>
      <c r="D18" s="4"/>
      <c r="E18" s="4"/>
      <c r="F18" s="7">
        <v>539000</v>
      </c>
      <c r="G18" s="7">
        <v>200000</v>
      </c>
      <c r="H18" s="7">
        <v>0</v>
      </c>
      <c r="I18" s="7">
        <v>0</v>
      </c>
      <c r="J18" s="8">
        <f>E18+G18-H18</f>
        <v>200000</v>
      </c>
    </row>
    <row r="19" spans="1:10" s="1" customFormat="1" ht="111.75" customHeight="1" x14ac:dyDescent="0.25">
      <c r="A19" s="46" t="s">
        <v>12</v>
      </c>
      <c r="B19" s="47"/>
      <c r="C19" s="23">
        <v>7</v>
      </c>
      <c r="D19" s="7"/>
      <c r="E19" s="4"/>
      <c r="F19" s="7">
        <v>513874</v>
      </c>
      <c r="G19" s="7">
        <v>217986</v>
      </c>
      <c r="H19" s="7">
        <v>217986</v>
      </c>
      <c r="I19" s="7">
        <v>200507.28</v>
      </c>
      <c r="J19" s="8">
        <f t="shared" ref="J19:J23" si="0">E19+G19-H19</f>
        <v>0</v>
      </c>
    </row>
    <row r="20" spans="1:10" s="9" customFormat="1" ht="110.25" customHeight="1" x14ac:dyDescent="0.25">
      <c r="A20" s="46" t="s">
        <v>13</v>
      </c>
      <c r="B20" s="47"/>
      <c r="C20" s="23"/>
      <c r="D20" s="7"/>
      <c r="E20" s="4"/>
      <c r="F20" s="7"/>
      <c r="G20" s="7"/>
      <c r="H20" s="7"/>
      <c r="I20" s="7"/>
      <c r="J20" s="8">
        <f t="shared" si="0"/>
        <v>0</v>
      </c>
    </row>
    <row r="21" spans="1:10" s="9" customFormat="1" ht="64.5" customHeight="1" x14ac:dyDescent="0.25">
      <c r="A21" s="46" t="s">
        <v>32</v>
      </c>
      <c r="B21" s="47"/>
      <c r="C21" s="23">
        <v>35</v>
      </c>
      <c r="D21" s="7"/>
      <c r="E21" s="4"/>
      <c r="F21" s="7">
        <v>1835283</v>
      </c>
      <c r="G21" s="7">
        <v>1175694</v>
      </c>
      <c r="H21" s="7">
        <v>1128794</v>
      </c>
      <c r="I21" s="7">
        <v>1017658.86</v>
      </c>
      <c r="J21" s="8">
        <f t="shared" si="0"/>
        <v>46900</v>
      </c>
    </row>
    <row r="22" spans="1:10" s="9" customFormat="1" ht="64.5" customHeight="1" x14ac:dyDescent="0.25">
      <c r="A22" s="46" t="s">
        <v>14</v>
      </c>
      <c r="B22" s="47"/>
      <c r="C22" s="23"/>
      <c r="D22" s="7"/>
      <c r="E22" s="4"/>
      <c r="F22" s="7"/>
      <c r="G22" s="7"/>
      <c r="H22" s="7"/>
      <c r="I22" s="7"/>
      <c r="J22" s="8">
        <f t="shared" si="0"/>
        <v>0</v>
      </c>
    </row>
    <row r="23" spans="1:10" s="9" customFormat="1" ht="78.75" customHeight="1" x14ac:dyDescent="0.25">
      <c r="A23" s="46" t="s">
        <v>15</v>
      </c>
      <c r="B23" s="47"/>
      <c r="C23" s="23">
        <v>7</v>
      </c>
      <c r="D23" s="7"/>
      <c r="E23" s="4"/>
      <c r="F23" s="7">
        <v>177988</v>
      </c>
      <c r="G23" s="7">
        <v>119120</v>
      </c>
      <c r="H23" s="7">
        <v>119120</v>
      </c>
      <c r="I23" s="7">
        <v>108556.58</v>
      </c>
      <c r="J23" s="8">
        <f t="shared" si="0"/>
        <v>0</v>
      </c>
    </row>
    <row r="24" spans="1:10" s="9" customFormat="1" ht="25.5" customHeight="1" x14ac:dyDescent="0.25">
      <c r="A24" s="55" t="s">
        <v>16</v>
      </c>
      <c r="B24" s="56"/>
      <c r="C24" s="33">
        <f>SUM(C18:C23)</f>
        <v>49</v>
      </c>
      <c r="D24" s="34">
        <f>SUM(D18:D23)</f>
        <v>0</v>
      </c>
      <c r="E24" s="34">
        <f t="shared" ref="E24:J24" si="1">SUM(E18:E23)</f>
        <v>0</v>
      </c>
      <c r="F24" s="34">
        <f t="shared" si="1"/>
        <v>3066145</v>
      </c>
      <c r="G24" s="34">
        <f t="shared" si="1"/>
        <v>1712800</v>
      </c>
      <c r="H24" s="34">
        <f t="shared" si="1"/>
        <v>1465900</v>
      </c>
      <c r="I24" s="34">
        <f t="shared" si="1"/>
        <v>1326722.72</v>
      </c>
      <c r="J24" s="34">
        <f t="shared" si="1"/>
        <v>246900</v>
      </c>
    </row>
    <row r="25" spans="1:10" s="9" customFormat="1" ht="48" customHeight="1" x14ac:dyDescent="0.25">
      <c r="A25" s="57" t="s">
        <v>20</v>
      </c>
      <c r="B25" s="58"/>
      <c r="C25" s="4" t="s">
        <v>23</v>
      </c>
      <c r="D25" s="4"/>
      <c r="E25" s="4"/>
      <c r="F25" s="7">
        <v>8085</v>
      </c>
      <c r="G25" s="7">
        <v>8085</v>
      </c>
      <c r="H25" s="7">
        <v>0</v>
      </c>
      <c r="I25" s="7">
        <v>0</v>
      </c>
      <c r="J25" s="8">
        <f>E25+G25-H25</f>
        <v>8085</v>
      </c>
    </row>
    <row r="26" spans="1:10" s="9" customFormat="1" ht="49.5" customHeight="1" x14ac:dyDescent="0.25">
      <c r="A26" s="46" t="s">
        <v>33</v>
      </c>
      <c r="B26" s="47"/>
      <c r="C26" s="4" t="s">
        <v>23</v>
      </c>
      <c r="D26" s="4"/>
      <c r="E26" s="4"/>
      <c r="F26" s="7">
        <v>37907</v>
      </c>
      <c r="G26" s="7">
        <v>37907</v>
      </c>
      <c r="H26" s="7">
        <v>0</v>
      </c>
      <c r="I26" s="7">
        <v>0</v>
      </c>
      <c r="J26" s="8">
        <f>E26+G26-H26</f>
        <v>37907</v>
      </c>
    </row>
    <row r="27" spans="1:10" s="9" customFormat="1" ht="22.5" customHeight="1" x14ac:dyDescent="0.25">
      <c r="A27" s="49" t="s">
        <v>16</v>
      </c>
      <c r="B27" s="50"/>
      <c r="C27" s="35"/>
      <c r="D27" s="35">
        <f>SUM(D25:D26)</f>
        <v>0</v>
      </c>
      <c r="E27" s="35">
        <f t="shared" ref="E27:J27" si="2">SUM(E25:E26)</f>
        <v>0</v>
      </c>
      <c r="F27" s="35">
        <f t="shared" si="2"/>
        <v>45992</v>
      </c>
      <c r="G27" s="35">
        <f t="shared" si="2"/>
        <v>45992</v>
      </c>
      <c r="H27" s="35">
        <f t="shared" si="2"/>
        <v>0</v>
      </c>
      <c r="I27" s="35">
        <f t="shared" si="2"/>
        <v>0</v>
      </c>
      <c r="J27" s="35">
        <f t="shared" si="2"/>
        <v>45992</v>
      </c>
    </row>
    <row r="28" spans="1:10" s="9" customFormat="1" ht="15.75" x14ac:dyDescent="0.25">
      <c r="J28" s="10"/>
    </row>
    <row r="29" spans="1:10" s="9" customFormat="1" ht="15.75" x14ac:dyDescent="0.25">
      <c r="J29" s="10"/>
    </row>
    <row r="30" spans="1:10" s="9" customFormat="1" ht="38.25" customHeight="1" x14ac:dyDescent="0.3">
      <c r="A30" s="51" t="s">
        <v>24</v>
      </c>
      <c r="B30" s="51"/>
      <c r="C30" s="15"/>
      <c r="E30" s="24" t="s">
        <v>36</v>
      </c>
      <c r="J30" s="10"/>
    </row>
    <row r="31" spans="1:10" s="9" customFormat="1" ht="18.75" x14ac:dyDescent="0.3">
      <c r="A31" s="20" t="s">
        <v>25</v>
      </c>
      <c r="B31" s="20"/>
      <c r="C31" s="25" t="s">
        <v>26</v>
      </c>
      <c r="D31" s="26"/>
      <c r="E31" s="25" t="s">
        <v>27</v>
      </c>
      <c r="J31" s="10"/>
    </row>
    <row r="32" spans="1:10" s="9" customFormat="1" ht="18.75" x14ac:dyDescent="0.3">
      <c r="A32" s="20"/>
      <c r="B32" s="20"/>
      <c r="C32" s="12"/>
      <c r="D32" s="12"/>
      <c r="E32" s="12"/>
      <c r="J32" s="10"/>
    </row>
    <row r="33" spans="1:10" s="9" customFormat="1" ht="18.75" x14ac:dyDescent="0.3">
      <c r="A33" s="13" t="s">
        <v>18</v>
      </c>
      <c r="B33" s="12"/>
      <c r="C33" s="15"/>
      <c r="E33" s="24" t="s">
        <v>37</v>
      </c>
      <c r="F33" s="11"/>
      <c r="J33" s="10"/>
    </row>
    <row r="34" spans="1:10" s="9" customFormat="1" ht="18.75" x14ac:dyDescent="0.3">
      <c r="A34" s="13" t="s">
        <v>38</v>
      </c>
      <c r="B34" s="12"/>
      <c r="C34" s="25" t="s">
        <v>26</v>
      </c>
      <c r="D34" s="26"/>
      <c r="E34" s="25" t="s">
        <v>27</v>
      </c>
      <c r="F34" s="11"/>
      <c r="J34" s="10"/>
    </row>
    <row r="35" spans="1:10" s="9" customFormat="1" ht="18.75" x14ac:dyDescent="0.3">
      <c r="A35" s="9" t="s">
        <v>42</v>
      </c>
      <c r="C35" s="14"/>
      <c r="D35" s="12"/>
      <c r="E35" s="12"/>
      <c r="F35" s="11"/>
      <c r="J35" s="10"/>
    </row>
    <row r="36" spans="1:10" s="9" customFormat="1" ht="18.75" x14ac:dyDescent="0.3">
      <c r="A36" s="13" t="s">
        <v>19</v>
      </c>
      <c r="B36" s="12"/>
      <c r="C36" s="14"/>
      <c r="D36" s="12"/>
      <c r="E36" s="12"/>
      <c r="F36" s="11"/>
      <c r="J36" s="10"/>
    </row>
    <row r="37" spans="1:10" s="29" customFormat="1" ht="18.75" x14ac:dyDescent="0.3">
      <c r="A37" s="52"/>
      <c r="B37" s="53"/>
      <c r="C37" s="53"/>
      <c r="D37" s="27"/>
      <c r="E37" s="27"/>
      <c r="F37" s="28"/>
      <c r="J37" s="30"/>
    </row>
    <row r="38" spans="1:10" s="29" customFormat="1" ht="38.25" customHeight="1" x14ac:dyDescent="0.3">
      <c r="A38" s="54" t="s">
        <v>43</v>
      </c>
      <c r="B38" s="54"/>
      <c r="C38" s="15"/>
      <c r="D38" s="9"/>
      <c r="E38" s="24" t="s">
        <v>44</v>
      </c>
      <c r="F38" s="28"/>
      <c r="J38" s="30"/>
    </row>
    <row r="39" spans="1:10" s="29" customFormat="1" ht="18.75" x14ac:dyDescent="0.3">
      <c r="A39" s="31" t="s">
        <v>25</v>
      </c>
      <c r="B39" s="27"/>
      <c r="C39" s="25" t="s">
        <v>26</v>
      </c>
      <c r="D39" s="26"/>
      <c r="E39" s="25" t="s">
        <v>27</v>
      </c>
      <c r="F39" s="28"/>
      <c r="J39" s="30"/>
    </row>
    <row r="40" spans="1:10" s="29" customFormat="1" ht="18.75" x14ac:dyDescent="0.3">
      <c r="A40" s="31"/>
      <c r="B40" s="27"/>
      <c r="C40" s="32"/>
      <c r="D40" s="27"/>
      <c r="E40" s="27"/>
      <c r="F40" s="28"/>
      <c r="J40" s="30"/>
    </row>
    <row r="41" spans="1:10" s="29" customFormat="1" ht="18.75" x14ac:dyDescent="0.3">
      <c r="A41" s="31"/>
      <c r="B41" s="27"/>
      <c r="C41" s="32"/>
      <c r="D41" s="27"/>
      <c r="E41" s="27"/>
      <c r="F41" s="28"/>
      <c r="J41" s="30"/>
    </row>
    <row r="42" spans="1:10" s="29" customFormat="1" ht="18.75" x14ac:dyDescent="0.3">
      <c r="A42" s="31"/>
      <c r="B42" s="27"/>
      <c r="C42" s="32"/>
      <c r="D42" s="27"/>
      <c r="E42" s="27"/>
      <c r="F42" s="28"/>
      <c r="J42" s="30"/>
    </row>
    <row r="43" spans="1:10" s="29" customFormat="1" ht="18.75" x14ac:dyDescent="0.3">
      <c r="A43" s="31"/>
      <c r="B43" s="27"/>
      <c r="C43" s="27"/>
      <c r="D43" s="27"/>
      <c r="E43" s="27"/>
      <c r="F43" s="28"/>
      <c r="J43" s="30"/>
    </row>
    <row r="44" spans="1:10" s="29" customFormat="1" ht="18.75" x14ac:dyDescent="0.3">
      <c r="A44" s="31"/>
      <c r="B44" s="27"/>
      <c r="C44" s="27"/>
      <c r="D44" s="27"/>
      <c r="E44" s="27"/>
      <c r="F44" s="28"/>
      <c r="J44" s="30"/>
    </row>
    <row r="45" spans="1:10" s="29" customFormat="1" ht="18.75" x14ac:dyDescent="0.3">
      <c r="A45" s="31"/>
      <c r="B45" s="27"/>
      <c r="C45" s="27"/>
      <c r="D45" s="27"/>
      <c r="E45" s="27"/>
      <c r="F45" s="28"/>
      <c r="J45" s="30"/>
    </row>
    <row r="46" spans="1:10" s="29" customFormat="1" ht="18.75" x14ac:dyDescent="0.3">
      <c r="A46" s="31"/>
      <c r="B46" s="27"/>
      <c r="C46" s="27"/>
      <c r="D46" s="27"/>
      <c r="E46" s="27"/>
      <c r="F46" s="28"/>
      <c r="J46" s="30"/>
    </row>
    <row r="47" spans="1:10" s="29" customFormat="1" ht="18.75" x14ac:dyDescent="0.3">
      <c r="A47" s="31"/>
      <c r="B47" s="27"/>
      <c r="C47" s="32"/>
      <c r="D47" s="27"/>
      <c r="E47" s="27"/>
      <c r="F47" s="28"/>
      <c r="J47" s="30"/>
    </row>
    <row r="48" spans="1:10" s="29" customFormat="1" ht="18.75" x14ac:dyDescent="0.3">
      <c r="A48" s="31"/>
      <c r="B48" s="27"/>
      <c r="C48" s="32"/>
      <c r="D48" s="27"/>
      <c r="E48" s="27"/>
      <c r="F48" s="28"/>
      <c r="J48" s="30"/>
    </row>
    <row r="49" spans="1:10" s="29" customFormat="1" ht="18.75" x14ac:dyDescent="0.3">
      <c r="A49" s="31"/>
      <c r="B49" s="27"/>
      <c r="C49" s="32"/>
      <c r="D49" s="27"/>
      <c r="E49" s="27"/>
      <c r="F49" s="28"/>
      <c r="J49" s="30"/>
    </row>
    <row r="50" spans="1:10" s="29" customFormat="1" ht="18.75" x14ac:dyDescent="0.3">
      <c r="A50" s="31"/>
      <c r="B50" s="27"/>
      <c r="C50" s="32"/>
      <c r="D50" s="27"/>
      <c r="E50" s="27"/>
      <c r="F50" s="28"/>
      <c r="J50" s="30"/>
    </row>
    <row r="51" spans="1:10" s="9" customFormat="1" ht="18.75" x14ac:dyDescent="0.3">
      <c r="A51" s="12"/>
      <c r="B51" s="12"/>
      <c r="C51" s="12"/>
      <c r="D51" s="12"/>
      <c r="E51" s="12"/>
      <c r="J51" s="10"/>
    </row>
    <row r="52" spans="1:10" s="9" customFormat="1" ht="18.75" x14ac:dyDescent="0.3">
      <c r="A52" s="12"/>
      <c r="B52" s="12"/>
      <c r="C52" s="12"/>
      <c r="D52" s="12"/>
      <c r="E52" s="12"/>
      <c r="J52" s="10"/>
    </row>
    <row r="53" spans="1:10" s="9" customFormat="1" ht="15.75" x14ac:dyDescent="0.25">
      <c r="J53" s="10"/>
    </row>
    <row r="54" spans="1:10" s="9" customFormat="1" ht="15.75" x14ac:dyDescent="0.25">
      <c r="J54" s="10"/>
    </row>
    <row r="55" spans="1:10" s="9" customFormat="1" ht="15.75" x14ac:dyDescent="0.25">
      <c r="J55" s="10"/>
    </row>
    <row r="56" spans="1:10" s="9" customFormat="1" ht="15.75" x14ac:dyDescent="0.25">
      <c r="J56" s="10"/>
    </row>
    <row r="57" spans="1:10" s="9" customFormat="1" ht="15.75" x14ac:dyDescent="0.25">
      <c r="J57" s="10"/>
    </row>
    <row r="58" spans="1:10" s="9" customFormat="1" ht="15.75" x14ac:dyDescent="0.25">
      <c r="J58" s="10"/>
    </row>
    <row r="59" spans="1:10" s="9" customFormat="1" ht="15.75" x14ac:dyDescent="0.25">
      <c r="J59" s="10"/>
    </row>
    <row r="60" spans="1:10" s="9" customFormat="1" ht="15.75" x14ac:dyDescent="0.25">
      <c r="J60" s="10"/>
    </row>
    <row r="61" spans="1:10" s="9" customFormat="1" ht="15.75" x14ac:dyDescent="0.25">
      <c r="J61" s="10"/>
    </row>
    <row r="62" spans="1:10" s="9" customFormat="1" ht="15.75" x14ac:dyDescent="0.25">
      <c r="J62" s="10"/>
    </row>
    <row r="63" spans="1:10" s="9" customFormat="1" ht="15.75" x14ac:dyDescent="0.25">
      <c r="J63" s="10"/>
    </row>
    <row r="64" spans="1:10" s="9" customFormat="1" ht="15.75" x14ac:dyDescent="0.25">
      <c r="J64" s="10"/>
    </row>
    <row r="65" spans="10:10" s="9" customFormat="1" ht="15.75" x14ac:dyDescent="0.25">
      <c r="J65" s="10"/>
    </row>
    <row r="66" spans="10:10" s="9" customFormat="1" ht="15.75" x14ac:dyDescent="0.25">
      <c r="J66" s="10"/>
    </row>
    <row r="67" spans="10:10" s="9" customFormat="1" ht="15.75" x14ac:dyDescent="0.25">
      <c r="J67" s="10"/>
    </row>
    <row r="68" spans="10:10" s="9" customFormat="1" ht="15.75" x14ac:dyDescent="0.25">
      <c r="J68" s="10"/>
    </row>
    <row r="69" spans="10:10" s="9" customFormat="1" ht="15.75" x14ac:dyDescent="0.25">
      <c r="J69" s="10"/>
    </row>
    <row r="70" spans="10:10" s="9" customFormat="1" ht="15.75" x14ac:dyDescent="0.25">
      <c r="J70" s="10"/>
    </row>
    <row r="71" spans="10:10" s="9" customFormat="1" ht="15.75" x14ac:dyDescent="0.25">
      <c r="J71" s="10"/>
    </row>
    <row r="72" spans="10:10" s="9" customFormat="1" ht="15.75" x14ac:dyDescent="0.25">
      <c r="J72" s="10"/>
    </row>
    <row r="73" spans="10:10" s="9" customFormat="1" ht="15.75" x14ac:dyDescent="0.25">
      <c r="J73" s="10"/>
    </row>
    <row r="74" spans="10:10" s="9" customFormat="1" ht="15.75" x14ac:dyDescent="0.25">
      <c r="J74" s="10"/>
    </row>
    <row r="75" spans="10:10" s="9" customFormat="1" ht="15.75" x14ac:dyDescent="0.25">
      <c r="J75" s="10"/>
    </row>
    <row r="76" spans="10:10" s="9" customFormat="1" ht="15.75" x14ac:dyDescent="0.25">
      <c r="J76" s="10"/>
    </row>
    <row r="77" spans="10:10" s="9" customFormat="1" ht="15.75" x14ac:dyDescent="0.25">
      <c r="J77" s="10"/>
    </row>
    <row r="78" spans="10:10" s="9" customFormat="1" ht="15.75" x14ac:dyDescent="0.25">
      <c r="J78" s="10"/>
    </row>
    <row r="79" spans="10:10" s="9" customFormat="1" ht="15.75" x14ac:dyDescent="0.25">
      <c r="J79" s="10"/>
    </row>
    <row r="80" spans="10:10" s="9" customFormat="1" ht="15.75" x14ac:dyDescent="0.25">
      <c r="J80" s="10"/>
    </row>
    <row r="81" spans="6:10" s="9" customFormat="1" ht="15.75" x14ac:dyDescent="0.25">
      <c r="J81" s="10"/>
    </row>
    <row r="82" spans="6:10" s="9" customFormat="1" ht="15.75" x14ac:dyDescent="0.25">
      <c r="J82" s="10"/>
    </row>
    <row r="83" spans="6:10" s="9" customFormat="1" ht="15.75" x14ac:dyDescent="0.25">
      <c r="J83" s="10"/>
    </row>
    <row r="84" spans="6:10" s="9" customFormat="1" ht="15.75" x14ac:dyDescent="0.25">
      <c r="J84" s="10"/>
    </row>
    <row r="85" spans="6:10" s="9" customFormat="1" ht="15.75" x14ac:dyDescent="0.25">
      <c r="J85" s="10"/>
    </row>
    <row r="86" spans="6:10" s="9" customFormat="1" ht="15.75" x14ac:dyDescent="0.25">
      <c r="J86" s="10"/>
    </row>
    <row r="87" spans="6:10" s="9" customFormat="1" ht="15.75" x14ac:dyDescent="0.25">
      <c r="J87" s="10"/>
    </row>
    <row r="88" spans="6:10" s="9" customFormat="1" ht="15.75" x14ac:dyDescent="0.25">
      <c r="J88" s="10"/>
    </row>
    <row r="89" spans="6:10" s="9" customFormat="1" ht="15.75" x14ac:dyDescent="0.25">
      <c r="J89" s="10"/>
    </row>
    <row r="90" spans="6:10" s="9" customFormat="1" ht="15.75" x14ac:dyDescent="0.25">
      <c r="J90" s="10"/>
    </row>
    <row r="91" spans="6:10" s="1" customFormat="1" ht="15.75" x14ac:dyDescent="0.25">
      <c r="F91" s="9"/>
      <c r="J91" s="18"/>
    </row>
    <row r="92" spans="6:10" s="1" customFormat="1" ht="15.75" x14ac:dyDescent="0.25">
      <c r="F92" s="9"/>
      <c r="J92" s="18"/>
    </row>
    <row r="93" spans="6:10" s="1" customFormat="1" ht="15.75" x14ac:dyDescent="0.25">
      <c r="F93" s="9"/>
      <c r="J93" s="18"/>
    </row>
    <row r="94" spans="6:10" s="1" customFormat="1" ht="15.75" x14ac:dyDescent="0.25">
      <c r="F94" s="9"/>
      <c r="J94" s="18"/>
    </row>
    <row r="95" spans="6:10" s="1" customFormat="1" ht="15.75" x14ac:dyDescent="0.25">
      <c r="F95" s="9"/>
      <c r="J95" s="18"/>
    </row>
    <row r="96" spans="6:10" s="1" customFormat="1" ht="15.75" x14ac:dyDescent="0.25">
      <c r="F96" s="9"/>
      <c r="J96" s="18"/>
    </row>
  </sheetData>
  <mergeCells count="30">
    <mergeCell ref="A27:B27"/>
    <mergeCell ref="A30:B30"/>
    <mergeCell ref="A37:C37"/>
    <mergeCell ref="A38:B38"/>
    <mergeCell ref="A21:B2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7:J7"/>
    <mergeCell ref="A13:B16"/>
    <mergeCell ref="C13:C16"/>
    <mergeCell ref="D13:D16"/>
    <mergeCell ref="E13:E16"/>
    <mergeCell ref="F13:F16"/>
    <mergeCell ref="G13:G16"/>
    <mergeCell ref="H13:H16"/>
    <mergeCell ref="I13:I16"/>
    <mergeCell ref="J13:J16"/>
    <mergeCell ref="A6:J6"/>
    <mergeCell ref="A1:J1"/>
    <mergeCell ref="A2:J2"/>
    <mergeCell ref="A3:J3"/>
    <mergeCell ref="A4:J4"/>
    <mergeCell ref="A5:J5"/>
  </mergeCells>
  <pageMargins left="0.31496062992125984" right="0.31496062992125984" top="0.15748031496062992" bottom="0.98425196850393704" header="0.31496062992125984" footer="0.51181102362204722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C1" zoomScaleNormal="100" workbookViewId="0">
      <selection activeCell="N14" sqref="N14"/>
    </sheetView>
  </sheetViews>
  <sheetFormatPr defaultRowHeight="15" x14ac:dyDescent="0.25"/>
  <cols>
    <col min="2" max="2" width="54.140625" customWidth="1"/>
    <col min="3" max="3" width="14.140625" customWidth="1"/>
    <col min="4" max="4" width="20.140625" customWidth="1"/>
    <col min="5" max="5" width="20.42578125" customWidth="1"/>
    <col min="6" max="6" width="17.28515625" style="11" customWidth="1"/>
    <col min="7" max="7" width="19.140625" customWidth="1"/>
    <col min="8" max="8" width="18.42578125" customWidth="1"/>
    <col min="9" max="9" width="18" customWidth="1"/>
    <col min="10" max="10" width="16.5703125" style="6" customWidth="1"/>
    <col min="11" max="12" width="9.7109375" customWidth="1"/>
    <col min="14" max="14" width="16.5703125" customWidth="1"/>
    <col min="16" max="16" width="18" customWidth="1"/>
    <col min="17" max="17" width="17.42578125" customWidth="1"/>
  </cols>
  <sheetData>
    <row r="1" spans="1:13" s="1" customFormat="1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s="1" customFormat="1" ht="15.7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18"/>
      <c r="L2" s="18"/>
    </row>
    <row r="3" spans="1:13" s="1" customFormat="1" ht="15.75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2"/>
      <c r="L3" s="2"/>
    </row>
    <row r="4" spans="1:13" s="1" customFormat="1" ht="15.75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17"/>
      <c r="L4" s="17"/>
    </row>
    <row r="5" spans="1:13" s="1" customFormat="1" ht="15.75" x14ac:dyDescent="0.25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3"/>
      <c r="L5" s="3"/>
      <c r="M5" s="3"/>
    </row>
    <row r="6" spans="1:13" s="1" customFormat="1" ht="15.75" x14ac:dyDescent="0.2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16"/>
      <c r="L6" s="16"/>
      <c r="M6" s="3"/>
    </row>
    <row r="7" spans="1:13" s="1" customFormat="1" ht="15.75" x14ac:dyDescent="0.25">
      <c r="A7" s="40" t="s">
        <v>41</v>
      </c>
      <c r="B7" s="40"/>
      <c r="C7" s="40"/>
      <c r="D7" s="40"/>
      <c r="E7" s="40"/>
      <c r="F7" s="40"/>
      <c r="G7" s="40"/>
      <c r="H7" s="40"/>
      <c r="I7" s="40"/>
      <c r="J7" s="40"/>
      <c r="K7" s="17"/>
      <c r="L7" s="17"/>
    </row>
    <row r="8" spans="1:13" s="1" customFormat="1" ht="15.75" x14ac:dyDescent="0.25">
      <c r="F8" s="9"/>
      <c r="J8" s="18"/>
    </row>
    <row r="9" spans="1:13" s="1" customFormat="1" ht="15.75" x14ac:dyDescent="0.25">
      <c r="A9" s="1" t="s">
        <v>17</v>
      </c>
      <c r="F9" s="9"/>
      <c r="J9" s="18"/>
    </row>
    <row r="10" spans="1:13" s="1" customFormat="1" ht="15.75" x14ac:dyDescent="0.25">
      <c r="A10" s="1" t="s">
        <v>22</v>
      </c>
      <c r="F10" s="9"/>
      <c r="J10" s="18"/>
    </row>
    <row r="11" spans="1:13" s="1" customFormat="1" ht="15.75" x14ac:dyDescent="0.25">
      <c r="A11" s="1" t="s">
        <v>34</v>
      </c>
      <c r="F11" s="9"/>
      <c r="J11" s="18"/>
    </row>
    <row r="12" spans="1:13" s="1" customFormat="1" ht="15.75" x14ac:dyDescent="0.25">
      <c r="F12" s="9"/>
      <c r="J12" s="18"/>
    </row>
    <row r="13" spans="1:13" s="1" customFormat="1" ht="15.75" x14ac:dyDescent="0.25">
      <c r="A13" s="43" t="s">
        <v>5</v>
      </c>
      <c r="B13" s="43"/>
      <c r="C13" s="43" t="s">
        <v>6</v>
      </c>
      <c r="D13" s="43" t="s">
        <v>7</v>
      </c>
      <c r="E13" s="43" t="s">
        <v>8</v>
      </c>
      <c r="F13" s="48" t="s">
        <v>29</v>
      </c>
      <c r="G13" s="43" t="s">
        <v>30</v>
      </c>
      <c r="H13" s="43" t="s">
        <v>9</v>
      </c>
      <c r="I13" s="43" t="s">
        <v>10</v>
      </c>
      <c r="J13" s="43" t="s">
        <v>31</v>
      </c>
    </row>
    <row r="14" spans="1:13" s="1" customFormat="1" ht="15.75" x14ac:dyDescent="0.25">
      <c r="A14" s="43"/>
      <c r="B14" s="43"/>
      <c r="C14" s="43"/>
      <c r="D14" s="43"/>
      <c r="E14" s="43"/>
      <c r="F14" s="48"/>
      <c r="G14" s="43"/>
      <c r="H14" s="43"/>
      <c r="I14" s="43"/>
      <c r="J14" s="43"/>
    </row>
    <row r="15" spans="1:13" s="1" customFormat="1" ht="15.75" x14ac:dyDescent="0.25">
      <c r="A15" s="43"/>
      <c r="B15" s="43"/>
      <c r="C15" s="43"/>
      <c r="D15" s="43"/>
      <c r="E15" s="43"/>
      <c r="F15" s="48"/>
      <c r="G15" s="43"/>
      <c r="H15" s="43"/>
      <c r="I15" s="43"/>
      <c r="J15" s="43"/>
    </row>
    <row r="16" spans="1:13" s="1" customFormat="1" ht="93.75" customHeight="1" x14ac:dyDescent="0.25">
      <c r="A16" s="43"/>
      <c r="B16" s="43"/>
      <c r="C16" s="43"/>
      <c r="D16" s="43"/>
      <c r="E16" s="43"/>
      <c r="F16" s="48"/>
      <c r="G16" s="43"/>
      <c r="H16" s="43"/>
      <c r="I16" s="43"/>
      <c r="J16" s="43"/>
    </row>
    <row r="17" spans="1:10" s="1" customFormat="1" ht="15.75" x14ac:dyDescent="0.25">
      <c r="A17" s="43">
        <v>1</v>
      </c>
      <c r="B17" s="43"/>
      <c r="C17" s="19">
        <v>2</v>
      </c>
      <c r="D17" s="19">
        <v>3</v>
      </c>
      <c r="E17" s="19">
        <v>4</v>
      </c>
      <c r="F17" s="21">
        <v>5</v>
      </c>
      <c r="G17" s="19">
        <v>6</v>
      </c>
      <c r="H17" s="19">
        <v>7</v>
      </c>
      <c r="I17" s="19">
        <v>8</v>
      </c>
      <c r="J17" s="5">
        <v>9</v>
      </c>
    </row>
    <row r="18" spans="1:10" s="1" customFormat="1" ht="96" customHeight="1" x14ac:dyDescent="0.25">
      <c r="A18" s="44" t="s">
        <v>11</v>
      </c>
      <c r="B18" s="45"/>
      <c r="C18" s="22">
        <v>3</v>
      </c>
      <c r="D18" s="4">
        <v>62500</v>
      </c>
      <c r="E18" s="4">
        <v>0</v>
      </c>
      <c r="F18" s="7">
        <v>389550</v>
      </c>
      <c r="G18" s="7">
        <v>228550</v>
      </c>
      <c r="H18" s="7">
        <v>162500</v>
      </c>
      <c r="I18" s="7">
        <v>162500</v>
      </c>
      <c r="J18" s="8">
        <f>E18+G18-H18</f>
        <v>66050</v>
      </c>
    </row>
    <row r="19" spans="1:10" s="1" customFormat="1" ht="111.75" customHeight="1" x14ac:dyDescent="0.25">
      <c r="A19" s="46" t="s">
        <v>12</v>
      </c>
      <c r="B19" s="47"/>
      <c r="C19" s="23">
        <v>13</v>
      </c>
      <c r="D19" s="7"/>
      <c r="E19" s="4"/>
      <c r="F19" s="7">
        <v>590384</v>
      </c>
      <c r="G19" s="7">
        <v>377052</v>
      </c>
      <c r="H19" s="7">
        <v>377052</v>
      </c>
      <c r="I19" s="7">
        <v>346797.17</v>
      </c>
      <c r="J19" s="8">
        <f t="shared" ref="J19:J23" si="0">E19+G19-H19</f>
        <v>0</v>
      </c>
    </row>
    <row r="20" spans="1:10" s="9" customFormat="1" ht="110.25" customHeight="1" x14ac:dyDescent="0.25">
      <c r="A20" s="46" t="s">
        <v>13</v>
      </c>
      <c r="B20" s="47"/>
      <c r="C20" s="23"/>
      <c r="D20" s="7"/>
      <c r="E20" s="4"/>
      <c r="F20" s="7"/>
      <c r="G20" s="7"/>
      <c r="H20" s="7"/>
      <c r="I20" s="7"/>
      <c r="J20" s="8">
        <f t="shared" si="0"/>
        <v>0</v>
      </c>
    </row>
    <row r="21" spans="1:10" s="9" customFormat="1" ht="64.5" customHeight="1" x14ac:dyDescent="0.25">
      <c r="A21" s="46" t="s">
        <v>32</v>
      </c>
      <c r="B21" s="47"/>
      <c r="C21" s="23">
        <v>53</v>
      </c>
      <c r="D21" s="7"/>
      <c r="E21" s="4"/>
      <c r="F21" s="7">
        <v>2474743</v>
      </c>
      <c r="G21" s="7">
        <v>1749433</v>
      </c>
      <c r="H21" s="7">
        <v>1722542</v>
      </c>
      <c r="I21" s="7">
        <v>1631473.51</v>
      </c>
      <c r="J21" s="8">
        <f t="shared" si="0"/>
        <v>26891</v>
      </c>
    </row>
    <row r="22" spans="1:10" s="9" customFormat="1" ht="64.5" customHeight="1" x14ac:dyDescent="0.25">
      <c r="A22" s="46" t="s">
        <v>14</v>
      </c>
      <c r="B22" s="47"/>
      <c r="C22" s="23"/>
      <c r="D22" s="7"/>
      <c r="E22" s="4"/>
      <c r="F22" s="7"/>
      <c r="G22" s="7"/>
      <c r="H22" s="7"/>
      <c r="I22" s="7"/>
      <c r="J22" s="8">
        <f t="shared" si="0"/>
        <v>0</v>
      </c>
    </row>
    <row r="23" spans="1:10" s="9" customFormat="1" ht="78.75" customHeight="1" x14ac:dyDescent="0.25">
      <c r="A23" s="46" t="s">
        <v>15</v>
      </c>
      <c r="B23" s="47"/>
      <c r="C23" s="23">
        <v>49</v>
      </c>
      <c r="D23" s="7"/>
      <c r="E23" s="4"/>
      <c r="F23" s="7">
        <v>1406911</v>
      </c>
      <c r="G23" s="7">
        <v>1074072</v>
      </c>
      <c r="H23" s="7">
        <v>1074072</v>
      </c>
      <c r="I23" s="7">
        <v>968444.29</v>
      </c>
      <c r="J23" s="8">
        <f t="shared" si="0"/>
        <v>0</v>
      </c>
    </row>
    <row r="24" spans="1:10" s="9" customFormat="1" ht="25.5" customHeight="1" x14ac:dyDescent="0.25">
      <c r="A24" s="55" t="s">
        <v>16</v>
      </c>
      <c r="B24" s="56"/>
      <c r="C24" s="33">
        <f>SUM(C18:C23)</f>
        <v>118</v>
      </c>
      <c r="D24" s="34">
        <f>SUM(D18:D23)</f>
        <v>62500</v>
      </c>
      <c r="E24" s="34">
        <f t="shared" ref="E24:J24" si="1">SUM(E18:E23)</f>
        <v>0</v>
      </c>
      <c r="F24" s="34">
        <f t="shared" si="1"/>
        <v>4861588</v>
      </c>
      <c r="G24" s="34">
        <f t="shared" si="1"/>
        <v>3429107</v>
      </c>
      <c r="H24" s="34">
        <f t="shared" si="1"/>
        <v>3336166</v>
      </c>
      <c r="I24" s="34">
        <f t="shared" si="1"/>
        <v>3109214.97</v>
      </c>
      <c r="J24" s="34">
        <f t="shared" si="1"/>
        <v>92941</v>
      </c>
    </row>
    <row r="25" spans="1:10" s="9" customFormat="1" ht="48" customHeight="1" x14ac:dyDescent="0.25">
      <c r="A25" s="57" t="s">
        <v>20</v>
      </c>
      <c r="B25" s="58"/>
      <c r="C25" s="4" t="s">
        <v>23</v>
      </c>
      <c r="D25" s="4"/>
      <c r="E25" s="4"/>
      <c r="F25" s="7">
        <v>5843</v>
      </c>
      <c r="G25" s="7">
        <v>5843</v>
      </c>
      <c r="H25" s="7">
        <v>0</v>
      </c>
      <c r="I25" s="7">
        <v>0</v>
      </c>
      <c r="J25" s="8">
        <f>E25+G25-H25</f>
        <v>5843</v>
      </c>
    </row>
    <row r="26" spans="1:10" s="9" customFormat="1" ht="49.5" customHeight="1" x14ac:dyDescent="0.25">
      <c r="A26" s="46" t="s">
        <v>33</v>
      </c>
      <c r="B26" s="47"/>
      <c r="C26" s="4" t="s">
        <v>23</v>
      </c>
      <c r="D26" s="4"/>
      <c r="E26" s="4"/>
      <c r="F26" s="7">
        <v>71117</v>
      </c>
      <c r="G26" s="7">
        <v>71100</v>
      </c>
      <c r="H26" s="7">
        <v>38057.06</v>
      </c>
      <c r="I26" s="7">
        <v>38057.06</v>
      </c>
      <c r="J26" s="8">
        <f>E26+G26-H26</f>
        <v>33042.94</v>
      </c>
    </row>
    <row r="27" spans="1:10" s="9" customFormat="1" ht="22.5" customHeight="1" x14ac:dyDescent="0.25">
      <c r="A27" s="49" t="s">
        <v>16</v>
      </c>
      <c r="B27" s="50"/>
      <c r="C27" s="35"/>
      <c r="D27" s="35">
        <f>SUM(D25:D26)</f>
        <v>0</v>
      </c>
      <c r="E27" s="35">
        <f t="shared" ref="E27:J27" si="2">SUM(E25:E26)</f>
        <v>0</v>
      </c>
      <c r="F27" s="35">
        <f t="shared" si="2"/>
        <v>76960</v>
      </c>
      <c r="G27" s="35">
        <f t="shared" si="2"/>
        <v>76943</v>
      </c>
      <c r="H27" s="35">
        <f t="shared" si="2"/>
        <v>38057.06</v>
      </c>
      <c r="I27" s="35">
        <f t="shared" si="2"/>
        <v>38057.06</v>
      </c>
      <c r="J27" s="35">
        <f t="shared" si="2"/>
        <v>38885.94</v>
      </c>
    </row>
    <row r="28" spans="1:10" s="9" customFormat="1" ht="15.75" x14ac:dyDescent="0.25">
      <c r="J28" s="10"/>
    </row>
    <row r="29" spans="1:10" s="9" customFormat="1" ht="15.75" x14ac:dyDescent="0.25">
      <c r="J29" s="10"/>
    </row>
    <row r="30" spans="1:10" s="9" customFormat="1" ht="38.25" customHeight="1" x14ac:dyDescent="0.3">
      <c r="A30" s="51" t="s">
        <v>24</v>
      </c>
      <c r="B30" s="51"/>
      <c r="C30" s="15"/>
      <c r="E30" s="24" t="s">
        <v>36</v>
      </c>
      <c r="J30" s="10"/>
    </row>
    <row r="31" spans="1:10" s="9" customFormat="1" ht="18.75" x14ac:dyDescent="0.3">
      <c r="A31" s="20" t="s">
        <v>25</v>
      </c>
      <c r="B31" s="20"/>
      <c r="C31" s="25" t="s">
        <v>26</v>
      </c>
      <c r="D31" s="26"/>
      <c r="E31" s="25" t="s">
        <v>27</v>
      </c>
      <c r="J31" s="10"/>
    </row>
    <row r="32" spans="1:10" s="9" customFormat="1" ht="18.75" x14ac:dyDescent="0.3">
      <c r="A32" s="20"/>
      <c r="B32" s="20"/>
      <c r="C32" s="12"/>
      <c r="D32" s="12"/>
      <c r="E32" s="12"/>
      <c r="J32" s="10"/>
    </row>
    <row r="33" spans="1:10" s="9" customFormat="1" ht="18.75" x14ac:dyDescent="0.3">
      <c r="A33" s="13" t="s">
        <v>18</v>
      </c>
      <c r="B33" s="12"/>
      <c r="C33" s="15"/>
      <c r="E33" s="24" t="s">
        <v>37</v>
      </c>
      <c r="F33" s="11"/>
      <c r="J33" s="10"/>
    </row>
    <row r="34" spans="1:10" s="9" customFormat="1" ht="18.75" x14ac:dyDescent="0.3">
      <c r="A34" s="13" t="s">
        <v>28</v>
      </c>
      <c r="B34" s="12"/>
      <c r="C34" s="25" t="s">
        <v>26</v>
      </c>
      <c r="D34" s="26"/>
      <c r="E34" s="25" t="s">
        <v>27</v>
      </c>
      <c r="F34" s="11"/>
      <c r="J34" s="10"/>
    </row>
    <row r="35" spans="1:10" s="9" customFormat="1" ht="18.75" x14ac:dyDescent="0.3">
      <c r="C35" s="14"/>
      <c r="D35" s="12"/>
      <c r="E35" s="12"/>
      <c r="F35" s="11"/>
      <c r="J35" s="10"/>
    </row>
    <row r="36" spans="1:10" s="9" customFormat="1" ht="18.75" x14ac:dyDescent="0.3">
      <c r="A36" s="13" t="s">
        <v>19</v>
      </c>
      <c r="B36" s="12"/>
      <c r="C36" s="14"/>
      <c r="D36" s="12"/>
      <c r="E36" s="12"/>
      <c r="F36" s="11"/>
      <c r="J36" s="10"/>
    </row>
    <row r="37" spans="1:10" s="29" customFormat="1" ht="18.75" x14ac:dyDescent="0.3">
      <c r="A37" s="52"/>
      <c r="B37" s="53"/>
      <c r="C37" s="53"/>
      <c r="D37" s="27"/>
      <c r="E37" s="27"/>
      <c r="F37" s="28"/>
      <c r="J37" s="30"/>
    </row>
    <row r="38" spans="1:10" s="29" customFormat="1" ht="38.25" customHeight="1" x14ac:dyDescent="0.3">
      <c r="A38" s="54" t="s">
        <v>43</v>
      </c>
      <c r="B38" s="54"/>
      <c r="C38" s="15"/>
      <c r="D38" s="9"/>
      <c r="E38" s="24" t="s">
        <v>44</v>
      </c>
      <c r="F38" s="28"/>
      <c r="J38" s="30"/>
    </row>
    <row r="39" spans="1:10" s="29" customFormat="1" ht="18.75" x14ac:dyDescent="0.3">
      <c r="A39" s="31" t="s">
        <v>25</v>
      </c>
      <c r="B39" s="27"/>
      <c r="C39" s="25" t="s">
        <v>26</v>
      </c>
      <c r="D39" s="26"/>
      <c r="E39" s="25" t="s">
        <v>27</v>
      </c>
      <c r="F39" s="28"/>
      <c r="J39" s="30"/>
    </row>
    <row r="40" spans="1:10" s="29" customFormat="1" ht="18.75" x14ac:dyDescent="0.3">
      <c r="A40" s="31"/>
      <c r="B40" s="27"/>
      <c r="C40" s="32"/>
      <c r="D40" s="27"/>
      <c r="E40" s="27"/>
      <c r="F40" s="28"/>
      <c r="J40" s="30"/>
    </row>
    <row r="41" spans="1:10" s="29" customFormat="1" ht="18.75" x14ac:dyDescent="0.3">
      <c r="A41" s="31" t="s">
        <v>42</v>
      </c>
      <c r="B41" s="27"/>
      <c r="C41" s="32"/>
      <c r="D41" s="27"/>
      <c r="E41" s="27"/>
      <c r="F41" s="28"/>
      <c r="J41" s="30"/>
    </row>
    <row r="42" spans="1:10" s="29" customFormat="1" ht="18.75" x14ac:dyDescent="0.3">
      <c r="A42" s="31"/>
      <c r="B42" s="27"/>
      <c r="C42" s="32"/>
      <c r="D42" s="27"/>
      <c r="E42" s="27"/>
      <c r="F42" s="28"/>
      <c r="J42" s="30"/>
    </row>
    <row r="43" spans="1:10" s="29" customFormat="1" ht="18.75" x14ac:dyDescent="0.3">
      <c r="A43" s="31"/>
      <c r="B43" s="27"/>
      <c r="C43" s="27"/>
      <c r="D43" s="27"/>
      <c r="E43" s="27"/>
      <c r="F43" s="28"/>
      <c r="J43" s="30"/>
    </row>
    <row r="44" spans="1:10" s="29" customFormat="1" ht="18.75" x14ac:dyDescent="0.3">
      <c r="A44" s="31"/>
      <c r="B44" s="27"/>
      <c r="C44" s="27"/>
      <c r="D44" s="27"/>
      <c r="E44" s="27"/>
      <c r="F44" s="28"/>
      <c r="J44" s="30"/>
    </row>
    <row r="45" spans="1:10" s="29" customFormat="1" ht="18.75" x14ac:dyDescent="0.3">
      <c r="A45" s="31"/>
      <c r="B45" s="27"/>
      <c r="C45" s="27"/>
      <c r="D45" s="27"/>
      <c r="E45" s="27"/>
      <c r="F45" s="28"/>
      <c r="J45" s="30"/>
    </row>
    <row r="46" spans="1:10" s="29" customFormat="1" ht="18.75" x14ac:dyDescent="0.3">
      <c r="A46" s="31"/>
      <c r="B46" s="27"/>
      <c r="C46" s="27"/>
      <c r="D46" s="27"/>
      <c r="E46" s="27"/>
      <c r="F46" s="28"/>
      <c r="J46" s="30"/>
    </row>
    <row r="47" spans="1:10" s="29" customFormat="1" ht="18.75" x14ac:dyDescent="0.3">
      <c r="A47" s="31"/>
      <c r="B47" s="27"/>
      <c r="C47" s="32"/>
      <c r="D47" s="27"/>
      <c r="E47" s="27"/>
      <c r="F47" s="28"/>
      <c r="J47" s="30"/>
    </row>
    <row r="48" spans="1:10" s="29" customFormat="1" ht="18.75" x14ac:dyDescent="0.3">
      <c r="A48" s="31"/>
      <c r="B48" s="27"/>
      <c r="C48" s="32"/>
      <c r="D48" s="27"/>
      <c r="E48" s="27"/>
      <c r="F48" s="28"/>
      <c r="J48" s="30"/>
    </row>
    <row r="49" spans="1:10" s="29" customFormat="1" ht="18.75" x14ac:dyDescent="0.3">
      <c r="A49" s="31"/>
      <c r="B49" s="27"/>
      <c r="C49" s="32"/>
      <c r="D49" s="27"/>
      <c r="E49" s="27"/>
      <c r="F49" s="28"/>
      <c r="J49" s="30"/>
    </row>
    <row r="50" spans="1:10" s="29" customFormat="1" ht="18.75" x14ac:dyDescent="0.3">
      <c r="A50" s="31"/>
      <c r="B50" s="27"/>
      <c r="C50" s="32"/>
      <c r="D50" s="27"/>
      <c r="E50" s="27"/>
      <c r="F50" s="28"/>
      <c r="J50" s="30"/>
    </row>
    <row r="51" spans="1:10" s="9" customFormat="1" ht="18.75" x14ac:dyDescent="0.3">
      <c r="A51" s="12"/>
      <c r="B51" s="12"/>
      <c r="C51" s="12"/>
      <c r="D51" s="12"/>
      <c r="E51" s="12"/>
      <c r="J51" s="10"/>
    </row>
    <row r="52" spans="1:10" s="9" customFormat="1" ht="18.75" x14ac:dyDescent="0.3">
      <c r="A52" s="12"/>
      <c r="B52" s="12"/>
      <c r="C52" s="12"/>
      <c r="D52" s="12"/>
      <c r="E52" s="12"/>
      <c r="J52" s="10"/>
    </row>
    <row r="53" spans="1:10" s="9" customFormat="1" ht="15.75" x14ac:dyDescent="0.25">
      <c r="J53" s="10"/>
    </row>
    <row r="54" spans="1:10" s="9" customFormat="1" ht="15.75" x14ac:dyDescent="0.25">
      <c r="J54" s="10"/>
    </row>
    <row r="55" spans="1:10" s="9" customFormat="1" ht="15.75" x14ac:dyDescent="0.25">
      <c r="J55" s="10"/>
    </row>
    <row r="56" spans="1:10" s="9" customFormat="1" ht="15.75" x14ac:dyDescent="0.25">
      <c r="J56" s="10"/>
    </row>
    <row r="57" spans="1:10" s="9" customFormat="1" ht="15.75" x14ac:dyDescent="0.25">
      <c r="J57" s="10"/>
    </row>
    <row r="58" spans="1:10" s="9" customFormat="1" ht="15.75" x14ac:dyDescent="0.25">
      <c r="J58" s="10"/>
    </row>
    <row r="59" spans="1:10" s="9" customFormat="1" ht="15.75" x14ac:dyDescent="0.25">
      <c r="J59" s="10"/>
    </row>
    <row r="60" spans="1:10" s="9" customFormat="1" ht="15.75" x14ac:dyDescent="0.25">
      <c r="J60" s="10"/>
    </row>
    <row r="61" spans="1:10" s="9" customFormat="1" ht="15.75" x14ac:dyDescent="0.25">
      <c r="J61" s="10"/>
    </row>
    <row r="62" spans="1:10" s="9" customFormat="1" ht="15.75" x14ac:dyDescent="0.25">
      <c r="J62" s="10"/>
    </row>
    <row r="63" spans="1:10" s="9" customFormat="1" ht="15.75" x14ac:dyDescent="0.25">
      <c r="J63" s="10"/>
    </row>
    <row r="64" spans="1:10" s="9" customFormat="1" ht="15.75" x14ac:dyDescent="0.25">
      <c r="J64" s="10"/>
    </row>
    <row r="65" spans="10:10" s="9" customFormat="1" ht="15.75" x14ac:dyDescent="0.25">
      <c r="J65" s="10"/>
    </row>
    <row r="66" spans="10:10" s="9" customFormat="1" ht="15.75" x14ac:dyDescent="0.25">
      <c r="J66" s="10"/>
    </row>
    <row r="67" spans="10:10" s="9" customFormat="1" ht="15.75" x14ac:dyDescent="0.25">
      <c r="J67" s="10"/>
    </row>
    <row r="68" spans="10:10" s="9" customFormat="1" ht="15.75" x14ac:dyDescent="0.25">
      <c r="J68" s="10"/>
    </row>
    <row r="69" spans="10:10" s="9" customFormat="1" ht="15.75" x14ac:dyDescent="0.25">
      <c r="J69" s="10"/>
    </row>
    <row r="70" spans="10:10" s="9" customFormat="1" ht="15.75" x14ac:dyDescent="0.25">
      <c r="J70" s="10"/>
    </row>
    <row r="71" spans="10:10" s="9" customFormat="1" ht="15.75" x14ac:dyDescent="0.25">
      <c r="J71" s="10"/>
    </row>
    <row r="72" spans="10:10" s="9" customFormat="1" ht="15.75" x14ac:dyDescent="0.25">
      <c r="J72" s="10"/>
    </row>
    <row r="73" spans="10:10" s="9" customFormat="1" ht="15.75" x14ac:dyDescent="0.25">
      <c r="J73" s="10"/>
    </row>
    <row r="74" spans="10:10" s="9" customFormat="1" ht="15.75" x14ac:dyDescent="0.25">
      <c r="J74" s="10"/>
    </row>
    <row r="75" spans="10:10" s="9" customFormat="1" ht="15.75" x14ac:dyDescent="0.25">
      <c r="J75" s="10"/>
    </row>
    <row r="76" spans="10:10" s="9" customFormat="1" ht="15.75" x14ac:dyDescent="0.25">
      <c r="J76" s="10"/>
    </row>
    <row r="77" spans="10:10" s="9" customFormat="1" ht="15.75" x14ac:dyDescent="0.25">
      <c r="J77" s="10"/>
    </row>
    <row r="78" spans="10:10" s="9" customFormat="1" ht="15.75" x14ac:dyDescent="0.25">
      <c r="J78" s="10"/>
    </row>
    <row r="79" spans="10:10" s="9" customFormat="1" ht="15.75" x14ac:dyDescent="0.25">
      <c r="J79" s="10"/>
    </row>
    <row r="80" spans="10:10" s="9" customFormat="1" ht="15.75" x14ac:dyDescent="0.25">
      <c r="J80" s="10"/>
    </row>
    <row r="81" spans="6:10" s="9" customFormat="1" ht="15.75" x14ac:dyDescent="0.25">
      <c r="J81" s="10"/>
    </row>
    <row r="82" spans="6:10" s="9" customFormat="1" ht="15.75" x14ac:dyDescent="0.25">
      <c r="J82" s="10"/>
    </row>
    <row r="83" spans="6:10" s="9" customFormat="1" ht="15.75" x14ac:dyDescent="0.25">
      <c r="J83" s="10"/>
    </row>
    <row r="84" spans="6:10" s="9" customFormat="1" ht="15.75" x14ac:dyDescent="0.25">
      <c r="J84" s="10"/>
    </row>
    <row r="85" spans="6:10" s="9" customFormat="1" ht="15.75" x14ac:dyDescent="0.25">
      <c r="J85" s="10"/>
    </row>
    <row r="86" spans="6:10" s="9" customFormat="1" ht="15.75" x14ac:dyDescent="0.25">
      <c r="J86" s="10"/>
    </row>
    <row r="87" spans="6:10" s="9" customFormat="1" ht="15.75" x14ac:dyDescent="0.25">
      <c r="J87" s="10"/>
    </row>
    <row r="88" spans="6:10" s="9" customFormat="1" ht="15.75" x14ac:dyDescent="0.25">
      <c r="J88" s="10"/>
    </row>
    <row r="89" spans="6:10" s="9" customFormat="1" ht="15.75" x14ac:dyDescent="0.25">
      <c r="J89" s="10"/>
    </row>
    <row r="90" spans="6:10" s="9" customFormat="1" ht="15.75" x14ac:dyDescent="0.25">
      <c r="J90" s="10"/>
    </row>
    <row r="91" spans="6:10" s="1" customFormat="1" ht="15.75" x14ac:dyDescent="0.25">
      <c r="F91" s="9"/>
      <c r="J91" s="18"/>
    </row>
    <row r="92" spans="6:10" s="1" customFormat="1" ht="15.75" x14ac:dyDescent="0.25">
      <c r="F92" s="9"/>
      <c r="J92" s="18"/>
    </row>
    <row r="93" spans="6:10" s="1" customFormat="1" ht="15.75" x14ac:dyDescent="0.25">
      <c r="F93" s="9"/>
      <c r="J93" s="18"/>
    </row>
    <row r="94" spans="6:10" s="1" customFormat="1" ht="15.75" x14ac:dyDescent="0.25">
      <c r="F94" s="9"/>
      <c r="J94" s="18"/>
    </row>
    <row r="95" spans="6:10" s="1" customFormat="1" ht="15.75" x14ac:dyDescent="0.25">
      <c r="F95" s="9"/>
      <c r="J95" s="18"/>
    </row>
    <row r="96" spans="6:10" s="1" customFormat="1" ht="15.75" x14ac:dyDescent="0.25">
      <c r="F96" s="9"/>
      <c r="J96" s="18"/>
    </row>
  </sheetData>
  <mergeCells count="30">
    <mergeCell ref="A37:C37"/>
    <mergeCell ref="A38:B38"/>
    <mergeCell ref="A23:B23"/>
    <mergeCell ref="A24:B24"/>
    <mergeCell ref="A25:B25"/>
    <mergeCell ref="A26:B26"/>
    <mergeCell ref="A27:B27"/>
    <mergeCell ref="A30:B30"/>
    <mergeCell ref="A22:B22"/>
    <mergeCell ref="A7:J7"/>
    <mergeCell ref="A13:B16"/>
    <mergeCell ref="C13:C16"/>
    <mergeCell ref="D13:D16"/>
    <mergeCell ref="E13:E16"/>
    <mergeCell ref="F13:F16"/>
    <mergeCell ref="G13:G16"/>
    <mergeCell ref="H13:H16"/>
    <mergeCell ref="I13:I16"/>
    <mergeCell ref="J13:J16"/>
    <mergeCell ref="A17:B17"/>
    <mergeCell ref="A18:B18"/>
    <mergeCell ref="A19:B19"/>
    <mergeCell ref="A20:B20"/>
    <mergeCell ref="A21:B21"/>
    <mergeCell ref="A6:J6"/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4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C1" zoomScaleNormal="100" workbookViewId="0">
      <selection activeCell="I24" sqref="I24"/>
    </sheetView>
  </sheetViews>
  <sheetFormatPr defaultRowHeight="15" x14ac:dyDescent="0.25"/>
  <cols>
    <col min="2" max="2" width="54.140625" customWidth="1"/>
    <col min="3" max="3" width="14.140625" customWidth="1"/>
    <col min="4" max="4" width="20.140625" customWidth="1"/>
    <col min="5" max="5" width="20.42578125" customWidth="1"/>
    <col min="6" max="6" width="17.28515625" style="11" customWidth="1"/>
    <col min="7" max="7" width="19.140625" customWidth="1"/>
    <col min="8" max="8" width="18.42578125" customWidth="1"/>
    <col min="9" max="9" width="18" customWidth="1"/>
    <col min="10" max="10" width="16.5703125" style="6" customWidth="1"/>
    <col min="11" max="12" width="9.7109375" customWidth="1"/>
    <col min="14" max="14" width="16.5703125" customWidth="1"/>
    <col min="16" max="16" width="18" customWidth="1"/>
    <col min="17" max="17" width="17.42578125" customWidth="1"/>
  </cols>
  <sheetData>
    <row r="1" spans="1:13" s="1" customFormat="1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s="1" customFormat="1" ht="15.7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18"/>
      <c r="L2" s="18"/>
    </row>
    <row r="3" spans="1:13" s="1" customFormat="1" ht="15.75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2"/>
      <c r="L3" s="2"/>
    </row>
    <row r="4" spans="1:13" s="1" customFormat="1" ht="15.75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17"/>
      <c r="L4" s="17"/>
    </row>
    <row r="5" spans="1:13" s="1" customFormat="1" ht="15.75" x14ac:dyDescent="0.25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3"/>
      <c r="L5" s="3"/>
      <c r="M5" s="3"/>
    </row>
    <row r="6" spans="1:13" s="1" customFormat="1" ht="15.75" x14ac:dyDescent="0.2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16"/>
      <c r="L6" s="16"/>
      <c r="M6" s="3"/>
    </row>
    <row r="7" spans="1:13" s="1" customFormat="1" ht="15.75" x14ac:dyDescent="0.25">
      <c r="A7" s="40" t="s">
        <v>41</v>
      </c>
      <c r="B7" s="40"/>
      <c r="C7" s="40"/>
      <c r="D7" s="40"/>
      <c r="E7" s="40"/>
      <c r="F7" s="40"/>
      <c r="G7" s="40"/>
      <c r="H7" s="40"/>
      <c r="I7" s="40"/>
      <c r="J7" s="40"/>
      <c r="K7" s="17"/>
      <c r="L7" s="17"/>
    </row>
    <row r="8" spans="1:13" s="36" customFormat="1" ht="15.75" x14ac:dyDescent="0.25">
      <c r="A8" s="36" t="s">
        <v>39</v>
      </c>
      <c r="F8" s="37"/>
      <c r="J8" s="38"/>
    </row>
    <row r="9" spans="1:13" s="1" customFormat="1" ht="15.75" x14ac:dyDescent="0.25">
      <c r="A9" s="1" t="s">
        <v>17</v>
      </c>
      <c r="F9" s="9"/>
      <c r="J9" s="18"/>
    </row>
    <row r="10" spans="1:13" s="1" customFormat="1" ht="15.75" x14ac:dyDescent="0.25">
      <c r="A10" s="1" t="s">
        <v>22</v>
      </c>
      <c r="F10" s="9"/>
      <c r="J10" s="18"/>
    </row>
    <row r="11" spans="1:13" s="1" customFormat="1" ht="15.75" x14ac:dyDescent="0.25">
      <c r="A11" s="1" t="s">
        <v>34</v>
      </c>
      <c r="F11" s="9"/>
      <c r="J11" s="18"/>
    </row>
    <row r="12" spans="1:13" s="1" customFormat="1" ht="15.75" x14ac:dyDescent="0.25">
      <c r="F12" s="9"/>
      <c r="J12" s="18"/>
    </row>
    <row r="13" spans="1:13" s="1" customFormat="1" ht="15.75" x14ac:dyDescent="0.25">
      <c r="A13" s="43" t="s">
        <v>5</v>
      </c>
      <c r="B13" s="43"/>
      <c r="C13" s="43" t="s">
        <v>6</v>
      </c>
      <c r="D13" s="43" t="s">
        <v>7</v>
      </c>
      <c r="E13" s="43" t="s">
        <v>8</v>
      </c>
      <c r="F13" s="48" t="s">
        <v>29</v>
      </c>
      <c r="G13" s="43" t="s">
        <v>30</v>
      </c>
      <c r="H13" s="43" t="s">
        <v>9</v>
      </c>
      <c r="I13" s="43" t="s">
        <v>10</v>
      </c>
      <c r="J13" s="43" t="s">
        <v>31</v>
      </c>
    </row>
    <row r="14" spans="1:13" s="1" customFormat="1" ht="15.75" x14ac:dyDescent="0.25">
      <c r="A14" s="43"/>
      <c r="B14" s="43"/>
      <c r="C14" s="43"/>
      <c r="D14" s="43"/>
      <c r="E14" s="43"/>
      <c r="F14" s="48"/>
      <c r="G14" s="43"/>
      <c r="H14" s="43"/>
      <c r="I14" s="43"/>
      <c r="J14" s="43"/>
    </row>
    <row r="15" spans="1:13" s="1" customFormat="1" ht="15.75" x14ac:dyDescent="0.25">
      <c r="A15" s="43"/>
      <c r="B15" s="43"/>
      <c r="C15" s="43"/>
      <c r="D15" s="43"/>
      <c r="E15" s="43"/>
      <c r="F15" s="48"/>
      <c r="G15" s="43"/>
      <c r="H15" s="43"/>
      <c r="I15" s="43"/>
      <c r="J15" s="43"/>
    </row>
    <row r="16" spans="1:13" s="1" customFormat="1" ht="93.75" customHeight="1" x14ac:dyDescent="0.25">
      <c r="A16" s="43"/>
      <c r="B16" s="43"/>
      <c r="C16" s="43"/>
      <c r="D16" s="43"/>
      <c r="E16" s="43"/>
      <c r="F16" s="48"/>
      <c r="G16" s="43"/>
      <c r="H16" s="43"/>
      <c r="I16" s="43"/>
      <c r="J16" s="43"/>
    </row>
    <row r="17" spans="1:10" s="1" customFormat="1" ht="15.75" x14ac:dyDescent="0.25">
      <c r="A17" s="43">
        <v>1</v>
      </c>
      <c r="B17" s="43"/>
      <c r="C17" s="19">
        <v>2</v>
      </c>
      <c r="D17" s="19">
        <v>3</v>
      </c>
      <c r="E17" s="19">
        <v>4</v>
      </c>
      <c r="F17" s="21">
        <v>5</v>
      </c>
      <c r="G17" s="19">
        <v>6</v>
      </c>
      <c r="H17" s="19">
        <v>7</v>
      </c>
      <c r="I17" s="19">
        <v>8</v>
      </c>
      <c r="J17" s="5">
        <v>9</v>
      </c>
    </row>
    <row r="18" spans="1:10" s="1" customFormat="1" ht="96" customHeight="1" x14ac:dyDescent="0.25">
      <c r="A18" s="44" t="s">
        <v>11</v>
      </c>
      <c r="B18" s="45"/>
      <c r="C18" s="22"/>
      <c r="D18" s="4"/>
      <c r="E18" s="4"/>
      <c r="F18" s="7">
        <v>0</v>
      </c>
      <c r="G18" s="7">
        <v>0</v>
      </c>
      <c r="H18" s="7">
        <v>0</v>
      </c>
      <c r="I18" s="7">
        <v>0</v>
      </c>
      <c r="J18" s="8">
        <f>E18+G18-H18</f>
        <v>0</v>
      </c>
    </row>
    <row r="19" spans="1:10" s="1" customFormat="1" ht="111.75" customHeight="1" x14ac:dyDescent="0.25">
      <c r="A19" s="46" t="s">
        <v>12</v>
      </c>
      <c r="B19" s="47"/>
      <c r="C19" s="23">
        <v>1</v>
      </c>
      <c r="D19" s="7"/>
      <c r="E19" s="4"/>
      <c r="F19" s="7">
        <v>56059</v>
      </c>
      <c r="G19" s="7">
        <v>35541</v>
      </c>
      <c r="H19" s="7">
        <v>35541</v>
      </c>
      <c r="I19" s="7">
        <v>35540.949999999997</v>
      </c>
      <c r="J19" s="8">
        <f t="shared" ref="J19:J23" si="0">E19+G19-H19</f>
        <v>0</v>
      </c>
    </row>
    <row r="20" spans="1:10" s="9" customFormat="1" ht="110.25" customHeight="1" x14ac:dyDescent="0.25">
      <c r="A20" s="46" t="s">
        <v>13</v>
      </c>
      <c r="B20" s="47"/>
      <c r="C20" s="23"/>
      <c r="D20" s="7"/>
      <c r="E20" s="4"/>
      <c r="F20" s="7"/>
      <c r="G20" s="7"/>
      <c r="H20" s="7"/>
      <c r="I20" s="7"/>
      <c r="J20" s="8">
        <f t="shared" si="0"/>
        <v>0</v>
      </c>
    </row>
    <row r="21" spans="1:10" s="9" customFormat="1" ht="64.5" customHeight="1" x14ac:dyDescent="0.25">
      <c r="A21" s="46" t="s">
        <v>32</v>
      </c>
      <c r="B21" s="47"/>
      <c r="C21" s="23">
        <v>2</v>
      </c>
      <c r="D21" s="7"/>
      <c r="E21" s="4"/>
      <c r="F21" s="7">
        <v>112118</v>
      </c>
      <c r="G21" s="7">
        <v>79135</v>
      </c>
      <c r="H21" s="7">
        <v>79135</v>
      </c>
      <c r="I21" s="7">
        <v>76134.5</v>
      </c>
      <c r="J21" s="8">
        <f t="shared" si="0"/>
        <v>0</v>
      </c>
    </row>
    <row r="22" spans="1:10" s="9" customFormat="1" ht="64.5" customHeight="1" x14ac:dyDescent="0.25">
      <c r="A22" s="46" t="s">
        <v>14</v>
      </c>
      <c r="B22" s="47"/>
      <c r="C22" s="23"/>
      <c r="D22" s="7"/>
      <c r="E22" s="4"/>
      <c r="F22" s="7"/>
      <c r="G22" s="7"/>
      <c r="H22" s="7"/>
      <c r="I22" s="7"/>
      <c r="J22" s="8">
        <f t="shared" si="0"/>
        <v>0</v>
      </c>
    </row>
    <row r="23" spans="1:10" s="9" customFormat="1" ht="78.75" customHeight="1" x14ac:dyDescent="0.25">
      <c r="A23" s="46" t="s">
        <v>15</v>
      </c>
      <c r="B23" s="47"/>
      <c r="C23" s="23">
        <v>3</v>
      </c>
      <c r="D23" s="7"/>
      <c r="E23" s="4"/>
      <c r="F23" s="7">
        <v>100906</v>
      </c>
      <c r="G23" s="7">
        <v>72491</v>
      </c>
      <c r="H23" s="7">
        <v>72491</v>
      </c>
      <c r="I23" s="7">
        <v>68516.87</v>
      </c>
      <c r="J23" s="8">
        <f t="shared" si="0"/>
        <v>0</v>
      </c>
    </row>
    <row r="24" spans="1:10" s="9" customFormat="1" ht="25.5" customHeight="1" x14ac:dyDescent="0.25">
      <c r="A24" s="55" t="s">
        <v>16</v>
      </c>
      <c r="B24" s="56"/>
      <c r="C24" s="33">
        <f>SUM(C18:C23)</f>
        <v>6</v>
      </c>
      <c r="D24" s="34">
        <f>SUM(D18:D23)</f>
        <v>0</v>
      </c>
      <c r="E24" s="34">
        <f t="shared" ref="E24:J24" si="1">SUM(E18:E23)</f>
        <v>0</v>
      </c>
      <c r="F24" s="34">
        <f t="shared" si="1"/>
        <v>269083</v>
      </c>
      <c r="G24" s="34">
        <f t="shared" si="1"/>
        <v>187167</v>
      </c>
      <c r="H24" s="34">
        <f t="shared" si="1"/>
        <v>187167</v>
      </c>
      <c r="I24" s="34">
        <f t="shared" si="1"/>
        <v>180192.32</v>
      </c>
      <c r="J24" s="34">
        <f t="shared" si="1"/>
        <v>0</v>
      </c>
    </row>
    <row r="25" spans="1:10" s="9" customFormat="1" ht="48" customHeight="1" x14ac:dyDescent="0.25">
      <c r="A25" s="57" t="s">
        <v>20</v>
      </c>
      <c r="B25" s="58"/>
      <c r="C25" s="4" t="s">
        <v>23</v>
      </c>
      <c r="D25" s="4"/>
      <c r="E25" s="4"/>
      <c r="F25" s="7"/>
      <c r="G25" s="7"/>
      <c r="H25" s="7"/>
      <c r="I25" s="7"/>
      <c r="J25" s="8">
        <f>E25+G25-H25</f>
        <v>0</v>
      </c>
    </row>
    <row r="26" spans="1:10" s="9" customFormat="1" ht="49.5" customHeight="1" x14ac:dyDescent="0.25">
      <c r="A26" s="46" t="s">
        <v>33</v>
      </c>
      <c r="B26" s="47"/>
      <c r="C26" s="4" t="s">
        <v>23</v>
      </c>
      <c r="D26" s="4"/>
      <c r="E26" s="4"/>
      <c r="F26" s="7"/>
      <c r="G26" s="7"/>
      <c r="H26" s="7"/>
      <c r="I26" s="7"/>
      <c r="J26" s="8">
        <f>E26+G26-H26</f>
        <v>0</v>
      </c>
    </row>
    <row r="27" spans="1:10" s="9" customFormat="1" ht="22.5" customHeight="1" x14ac:dyDescent="0.25">
      <c r="A27" s="49" t="s">
        <v>16</v>
      </c>
      <c r="B27" s="50"/>
      <c r="C27" s="35"/>
      <c r="D27" s="35">
        <f>SUM(D25:D26)</f>
        <v>0</v>
      </c>
      <c r="E27" s="35">
        <f t="shared" ref="E27:J27" si="2">SUM(E25:E26)</f>
        <v>0</v>
      </c>
      <c r="F27" s="35">
        <f t="shared" si="2"/>
        <v>0</v>
      </c>
      <c r="G27" s="35">
        <f t="shared" si="2"/>
        <v>0</v>
      </c>
      <c r="H27" s="35">
        <f t="shared" si="2"/>
        <v>0</v>
      </c>
      <c r="I27" s="35">
        <f t="shared" si="2"/>
        <v>0</v>
      </c>
      <c r="J27" s="35">
        <f t="shared" si="2"/>
        <v>0</v>
      </c>
    </row>
    <row r="28" spans="1:10" s="9" customFormat="1" ht="15.75" x14ac:dyDescent="0.25">
      <c r="J28" s="10"/>
    </row>
    <row r="29" spans="1:10" s="9" customFormat="1" ht="15.75" x14ac:dyDescent="0.25">
      <c r="J29" s="10"/>
    </row>
    <row r="30" spans="1:10" s="9" customFormat="1" ht="38.25" customHeight="1" x14ac:dyDescent="0.3">
      <c r="A30" s="51" t="s">
        <v>24</v>
      </c>
      <c r="B30" s="51"/>
      <c r="C30" s="15"/>
      <c r="E30" s="24" t="s">
        <v>36</v>
      </c>
      <c r="J30" s="10"/>
    </row>
    <row r="31" spans="1:10" s="9" customFormat="1" ht="18.75" x14ac:dyDescent="0.3">
      <c r="A31" s="20" t="s">
        <v>25</v>
      </c>
      <c r="B31" s="20"/>
      <c r="C31" s="25" t="s">
        <v>26</v>
      </c>
      <c r="D31" s="26"/>
      <c r="E31" s="25" t="s">
        <v>27</v>
      </c>
      <c r="J31" s="10"/>
    </row>
    <row r="32" spans="1:10" s="9" customFormat="1" ht="18.75" x14ac:dyDescent="0.3">
      <c r="A32" s="20"/>
      <c r="B32" s="20"/>
      <c r="C32" s="12"/>
      <c r="D32" s="12"/>
      <c r="E32" s="12"/>
      <c r="J32" s="10"/>
    </row>
    <row r="33" spans="1:10" s="9" customFormat="1" ht="18.75" x14ac:dyDescent="0.3">
      <c r="A33" s="13" t="s">
        <v>18</v>
      </c>
      <c r="B33" s="12"/>
      <c r="C33" s="15"/>
      <c r="E33" s="24" t="s">
        <v>37</v>
      </c>
      <c r="F33" s="11"/>
      <c r="J33" s="10"/>
    </row>
    <row r="34" spans="1:10" s="9" customFormat="1" ht="18.75" x14ac:dyDescent="0.3">
      <c r="A34" s="13" t="s">
        <v>40</v>
      </c>
      <c r="B34" s="12"/>
      <c r="C34" s="25" t="s">
        <v>26</v>
      </c>
      <c r="D34" s="26"/>
      <c r="E34" s="25" t="s">
        <v>27</v>
      </c>
      <c r="F34" s="11"/>
      <c r="J34" s="10"/>
    </row>
    <row r="35" spans="1:10" s="9" customFormat="1" ht="18.75" x14ac:dyDescent="0.3">
      <c r="A35" s="9" t="s">
        <v>42</v>
      </c>
      <c r="C35" s="14"/>
      <c r="D35" s="12"/>
      <c r="E35" s="12"/>
      <c r="F35" s="11"/>
      <c r="J35" s="10"/>
    </row>
    <row r="36" spans="1:10" s="9" customFormat="1" ht="18.75" x14ac:dyDescent="0.3">
      <c r="A36" s="13" t="s">
        <v>19</v>
      </c>
      <c r="B36" s="12"/>
      <c r="C36" s="14"/>
      <c r="D36" s="12"/>
      <c r="E36" s="12"/>
      <c r="F36" s="11"/>
      <c r="J36" s="10"/>
    </row>
    <row r="37" spans="1:10" s="29" customFormat="1" ht="18.75" x14ac:dyDescent="0.3">
      <c r="A37" s="52"/>
      <c r="B37" s="53"/>
      <c r="C37" s="53"/>
      <c r="D37" s="27"/>
      <c r="E37" s="27"/>
      <c r="F37" s="28"/>
      <c r="J37" s="30"/>
    </row>
    <row r="38" spans="1:10" s="29" customFormat="1" ht="38.25" customHeight="1" x14ac:dyDescent="0.3">
      <c r="A38" s="54" t="s">
        <v>46</v>
      </c>
      <c r="B38" s="54"/>
      <c r="C38" s="15"/>
      <c r="D38" s="9"/>
      <c r="E38" s="24" t="s">
        <v>44</v>
      </c>
      <c r="F38" s="28"/>
      <c r="J38" s="30"/>
    </row>
    <row r="39" spans="1:10" s="29" customFormat="1" ht="18.75" x14ac:dyDescent="0.3">
      <c r="A39" s="31" t="s">
        <v>25</v>
      </c>
      <c r="B39" s="27"/>
      <c r="C39" s="25" t="s">
        <v>26</v>
      </c>
      <c r="D39" s="26"/>
      <c r="E39" s="25" t="s">
        <v>27</v>
      </c>
      <c r="F39" s="28"/>
      <c r="J39" s="30"/>
    </row>
    <row r="40" spans="1:10" s="29" customFormat="1" ht="18.75" x14ac:dyDescent="0.3">
      <c r="A40" s="31"/>
      <c r="B40" s="27"/>
      <c r="C40" s="32"/>
      <c r="D40" s="27"/>
      <c r="E40" s="27"/>
      <c r="F40" s="28"/>
      <c r="J40" s="30"/>
    </row>
    <row r="41" spans="1:10" s="29" customFormat="1" ht="18.75" x14ac:dyDescent="0.3">
      <c r="A41" s="31"/>
      <c r="B41" s="27"/>
      <c r="C41" s="32"/>
      <c r="D41" s="27"/>
      <c r="E41" s="27"/>
      <c r="F41" s="28"/>
      <c r="J41" s="30"/>
    </row>
    <row r="42" spans="1:10" s="29" customFormat="1" ht="18.75" x14ac:dyDescent="0.3">
      <c r="A42" s="31"/>
      <c r="B42" s="27"/>
      <c r="C42" s="32"/>
      <c r="D42" s="27"/>
      <c r="E42" s="27"/>
      <c r="F42" s="28"/>
      <c r="J42" s="30"/>
    </row>
    <row r="43" spans="1:10" s="29" customFormat="1" ht="18.75" x14ac:dyDescent="0.3">
      <c r="A43" s="31"/>
      <c r="B43" s="27"/>
      <c r="C43" s="27"/>
      <c r="D43" s="27"/>
      <c r="E43" s="27"/>
      <c r="F43" s="28"/>
      <c r="J43" s="30"/>
    </row>
    <row r="44" spans="1:10" s="29" customFormat="1" ht="18.75" x14ac:dyDescent="0.3">
      <c r="A44" s="31"/>
      <c r="B44" s="27"/>
      <c r="C44" s="27"/>
      <c r="D44" s="27"/>
      <c r="E44" s="27"/>
      <c r="F44" s="28"/>
      <c r="J44" s="30"/>
    </row>
    <row r="45" spans="1:10" s="29" customFormat="1" ht="18.75" x14ac:dyDescent="0.3">
      <c r="A45" s="31"/>
      <c r="B45" s="27"/>
      <c r="C45" s="27"/>
      <c r="D45" s="27"/>
      <c r="E45" s="27"/>
      <c r="F45" s="28"/>
      <c r="J45" s="30"/>
    </row>
    <row r="46" spans="1:10" s="29" customFormat="1" ht="18.75" x14ac:dyDescent="0.3">
      <c r="A46" s="31"/>
      <c r="B46" s="27"/>
      <c r="C46" s="27"/>
      <c r="D46" s="27"/>
      <c r="E46" s="27"/>
      <c r="F46" s="28"/>
      <c r="J46" s="30"/>
    </row>
    <row r="47" spans="1:10" s="29" customFormat="1" ht="18.75" x14ac:dyDescent="0.3">
      <c r="A47" s="31"/>
      <c r="B47" s="27"/>
      <c r="C47" s="32"/>
      <c r="D47" s="27"/>
      <c r="E47" s="27"/>
      <c r="F47" s="28"/>
      <c r="J47" s="30"/>
    </row>
    <row r="48" spans="1:10" s="29" customFormat="1" ht="18.75" x14ac:dyDescent="0.3">
      <c r="A48" s="31"/>
      <c r="B48" s="27"/>
      <c r="C48" s="32"/>
      <c r="D48" s="27"/>
      <c r="E48" s="27"/>
      <c r="F48" s="28"/>
      <c r="J48" s="30"/>
    </row>
    <row r="49" spans="1:10" s="29" customFormat="1" ht="18.75" x14ac:dyDescent="0.3">
      <c r="A49" s="31"/>
      <c r="B49" s="27"/>
      <c r="C49" s="32"/>
      <c r="D49" s="27"/>
      <c r="E49" s="27"/>
      <c r="F49" s="28"/>
      <c r="J49" s="30"/>
    </row>
    <row r="50" spans="1:10" s="29" customFormat="1" ht="18.75" x14ac:dyDescent="0.3">
      <c r="A50" s="31"/>
      <c r="B50" s="27"/>
      <c r="C50" s="32"/>
      <c r="D50" s="27"/>
      <c r="E50" s="27"/>
      <c r="F50" s="28"/>
      <c r="J50" s="30"/>
    </row>
    <row r="51" spans="1:10" s="9" customFormat="1" ht="18.75" x14ac:dyDescent="0.3">
      <c r="A51" s="12"/>
      <c r="B51" s="12"/>
      <c r="C51" s="12"/>
      <c r="D51" s="12"/>
      <c r="E51" s="12"/>
      <c r="J51" s="10"/>
    </row>
    <row r="52" spans="1:10" s="9" customFormat="1" ht="18.75" x14ac:dyDescent="0.3">
      <c r="A52" s="12"/>
      <c r="B52" s="12"/>
      <c r="C52" s="12"/>
      <c r="D52" s="12"/>
      <c r="E52" s="12"/>
      <c r="J52" s="10"/>
    </row>
    <row r="53" spans="1:10" s="9" customFormat="1" ht="15.75" x14ac:dyDescent="0.25">
      <c r="J53" s="10"/>
    </row>
    <row r="54" spans="1:10" s="9" customFormat="1" ht="15.75" x14ac:dyDescent="0.25">
      <c r="J54" s="10"/>
    </row>
    <row r="55" spans="1:10" s="9" customFormat="1" ht="15.75" x14ac:dyDescent="0.25">
      <c r="J55" s="10"/>
    </row>
    <row r="56" spans="1:10" s="9" customFormat="1" ht="15.75" x14ac:dyDescent="0.25">
      <c r="J56" s="10"/>
    </row>
    <row r="57" spans="1:10" s="9" customFormat="1" ht="15.75" x14ac:dyDescent="0.25">
      <c r="J57" s="10"/>
    </row>
    <row r="58" spans="1:10" s="9" customFormat="1" ht="15.75" x14ac:dyDescent="0.25">
      <c r="J58" s="10"/>
    </row>
    <row r="59" spans="1:10" s="9" customFormat="1" ht="15.75" x14ac:dyDescent="0.25">
      <c r="J59" s="10"/>
    </row>
    <row r="60" spans="1:10" s="9" customFormat="1" ht="15.75" x14ac:dyDescent="0.25">
      <c r="J60" s="10"/>
    </row>
    <row r="61" spans="1:10" s="9" customFormat="1" ht="15.75" x14ac:dyDescent="0.25">
      <c r="J61" s="10"/>
    </row>
    <row r="62" spans="1:10" s="9" customFormat="1" ht="15.75" x14ac:dyDescent="0.25">
      <c r="J62" s="10"/>
    </row>
    <row r="63" spans="1:10" s="9" customFormat="1" ht="15.75" x14ac:dyDescent="0.25">
      <c r="J63" s="10"/>
    </row>
    <row r="64" spans="1:10" s="9" customFormat="1" ht="15.75" x14ac:dyDescent="0.25">
      <c r="J64" s="10"/>
    </row>
    <row r="65" spans="10:10" s="9" customFormat="1" ht="15.75" x14ac:dyDescent="0.25">
      <c r="J65" s="10"/>
    </row>
    <row r="66" spans="10:10" s="9" customFormat="1" ht="15.75" x14ac:dyDescent="0.25">
      <c r="J66" s="10"/>
    </row>
    <row r="67" spans="10:10" s="9" customFormat="1" ht="15.75" x14ac:dyDescent="0.25">
      <c r="J67" s="10"/>
    </row>
    <row r="68" spans="10:10" s="9" customFormat="1" ht="15.75" x14ac:dyDescent="0.25">
      <c r="J68" s="10"/>
    </row>
    <row r="69" spans="10:10" s="9" customFormat="1" ht="15.75" x14ac:dyDescent="0.25">
      <c r="J69" s="10"/>
    </row>
    <row r="70" spans="10:10" s="9" customFormat="1" ht="15.75" x14ac:dyDescent="0.25">
      <c r="J70" s="10"/>
    </row>
    <row r="71" spans="10:10" s="9" customFormat="1" ht="15.75" x14ac:dyDescent="0.25">
      <c r="J71" s="10"/>
    </row>
    <row r="72" spans="10:10" s="9" customFormat="1" ht="15.75" x14ac:dyDescent="0.25">
      <c r="J72" s="10"/>
    </row>
    <row r="73" spans="10:10" s="9" customFormat="1" ht="15.75" x14ac:dyDescent="0.25">
      <c r="J73" s="10"/>
    </row>
    <row r="74" spans="10:10" s="9" customFormat="1" ht="15.75" x14ac:dyDescent="0.25">
      <c r="J74" s="10"/>
    </row>
    <row r="75" spans="10:10" s="9" customFormat="1" ht="15.75" x14ac:dyDescent="0.25">
      <c r="J75" s="10"/>
    </row>
    <row r="76" spans="10:10" s="9" customFormat="1" ht="15.75" x14ac:dyDescent="0.25">
      <c r="J76" s="10"/>
    </row>
    <row r="77" spans="10:10" s="9" customFormat="1" ht="15.75" x14ac:dyDescent="0.25">
      <c r="J77" s="10"/>
    </row>
    <row r="78" spans="10:10" s="9" customFormat="1" ht="15.75" x14ac:dyDescent="0.25">
      <c r="J78" s="10"/>
    </row>
    <row r="79" spans="10:10" s="9" customFormat="1" ht="15.75" x14ac:dyDescent="0.25">
      <c r="J79" s="10"/>
    </row>
    <row r="80" spans="10:10" s="9" customFormat="1" ht="15.75" x14ac:dyDescent="0.25">
      <c r="J80" s="10"/>
    </row>
    <row r="81" spans="6:10" s="9" customFormat="1" ht="15.75" x14ac:dyDescent="0.25">
      <c r="J81" s="10"/>
    </row>
    <row r="82" spans="6:10" s="9" customFormat="1" ht="15.75" x14ac:dyDescent="0.25">
      <c r="J82" s="10"/>
    </row>
    <row r="83" spans="6:10" s="9" customFormat="1" ht="15.75" x14ac:dyDescent="0.25">
      <c r="J83" s="10"/>
    </row>
    <row r="84" spans="6:10" s="9" customFormat="1" ht="15.75" x14ac:dyDescent="0.25">
      <c r="J84" s="10"/>
    </row>
    <row r="85" spans="6:10" s="9" customFormat="1" ht="15.75" x14ac:dyDescent="0.25">
      <c r="J85" s="10"/>
    </row>
    <row r="86" spans="6:10" s="9" customFormat="1" ht="15.75" x14ac:dyDescent="0.25">
      <c r="J86" s="10"/>
    </row>
    <row r="87" spans="6:10" s="9" customFormat="1" ht="15.75" x14ac:dyDescent="0.25">
      <c r="J87" s="10"/>
    </row>
    <row r="88" spans="6:10" s="9" customFormat="1" ht="15.75" x14ac:dyDescent="0.25">
      <c r="J88" s="10"/>
    </row>
    <row r="89" spans="6:10" s="9" customFormat="1" ht="15.75" x14ac:dyDescent="0.25">
      <c r="J89" s="10"/>
    </row>
    <row r="90" spans="6:10" s="9" customFormat="1" ht="15.75" x14ac:dyDescent="0.25">
      <c r="J90" s="10"/>
    </row>
    <row r="91" spans="6:10" s="1" customFormat="1" ht="15.75" x14ac:dyDescent="0.25">
      <c r="F91" s="9"/>
      <c r="J91" s="18"/>
    </row>
    <row r="92" spans="6:10" s="1" customFormat="1" ht="15.75" x14ac:dyDescent="0.25">
      <c r="F92" s="9"/>
      <c r="J92" s="18"/>
    </row>
    <row r="93" spans="6:10" s="1" customFormat="1" ht="15.75" x14ac:dyDescent="0.25">
      <c r="F93" s="9"/>
      <c r="J93" s="18"/>
    </row>
    <row r="94" spans="6:10" s="1" customFormat="1" ht="15.75" x14ac:dyDescent="0.25">
      <c r="F94" s="9"/>
      <c r="J94" s="18"/>
    </row>
    <row r="95" spans="6:10" s="1" customFormat="1" ht="15.75" x14ac:dyDescent="0.25">
      <c r="F95" s="9"/>
      <c r="J95" s="18"/>
    </row>
    <row r="96" spans="6:10" s="1" customFormat="1" ht="15.75" x14ac:dyDescent="0.25">
      <c r="F96" s="9"/>
      <c r="J96" s="18"/>
    </row>
  </sheetData>
  <mergeCells count="30">
    <mergeCell ref="A37:C37"/>
    <mergeCell ref="A38:B38"/>
    <mergeCell ref="A23:B23"/>
    <mergeCell ref="A24:B24"/>
    <mergeCell ref="A25:B25"/>
    <mergeCell ref="A26:B26"/>
    <mergeCell ref="A27:B27"/>
    <mergeCell ref="A30:B30"/>
    <mergeCell ref="A22:B22"/>
    <mergeCell ref="A7:J7"/>
    <mergeCell ref="A13:B16"/>
    <mergeCell ref="C13:C16"/>
    <mergeCell ref="D13:D16"/>
    <mergeCell ref="E13:E16"/>
    <mergeCell ref="F13:F16"/>
    <mergeCell ref="G13:G16"/>
    <mergeCell ref="H13:H16"/>
    <mergeCell ref="I13:I16"/>
    <mergeCell ref="J13:J16"/>
    <mergeCell ref="A17:B17"/>
    <mergeCell ref="A18:B18"/>
    <mergeCell ref="A19:B19"/>
    <mergeCell ref="A20:B20"/>
    <mergeCell ref="A21:B21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ДОУ</vt:lpstr>
      <vt:lpstr>ОУ</vt:lpstr>
      <vt:lpstr>ОУ коррекция</vt:lpstr>
      <vt:lpstr>ДОУ!Область_печати</vt:lpstr>
    </vt:vector>
  </TitlesOfParts>
  <Company>Администрация г. 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Sypacheva-MA</dc:creator>
  <cp:lastModifiedBy>user</cp:lastModifiedBy>
  <cp:lastPrinted>2015-10-08T10:21:01Z</cp:lastPrinted>
  <dcterms:created xsi:type="dcterms:W3CDTF">2014-08-21T05:00:17Z</dcterms:created>
  <dcterms:modified xsi:type="dcterms:W3CDTF">2015-10-12T09:58:22Z</dcterms:modified>
</cp:coreProperties>
</file>